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0730" windowHeight="11760" activeTab="2"/>
  </bookViews>
  <sheets>
    <sheet name="Exl VAT" sheetId="4" r:id="rId1"/>
    <sheet name="Incl VAT" sheetId="5" r:id="rId2"/>
    <sheet name="2020 level" sheetId="6" r:id="rId3"/>
  </sheets>
  <calcPr calcId="124519"/>
</workbook>
</file>

<file path=xl/calcChain.xml><?xml version="1.0" encoding="utf-8"?>
<calcChain xmlns="http://schemas.openxmlformats.org/spreadsheetml/2006/main">
  <c r="E5" i="6"/>
  <c r="F5" s="1"/>
  <c r="G5" s="1"/>
  <c r="H5" s="1"/>
  <c r="I5" s="1"/>
  <c r="J5" s="1"/>
  <c r="K5" s="1"/>
  <c r="L5" s="1"/>
  <c r="M5" s="1"/>
  <c r="N5" s="1"/>
  <c r="O5" s="1"/>
  <c r="P5" s="1"/>
  <c r="Q5" s="1"/>
  <c r="R5" s="1"/>
  <c r="S5" s="1"/>
  <c r="T5" s="1"/>
  <c r="U5" s="1"/>
  <c r="V5" s="1"/>
  <c r="W5" s="1"/>
  <c r="X5" s="1"/>
  <c r="Y5" s="1"/>
  <c r="Z5" s="1"/>
  <c r="AA5" s="1"/>
  <c r="AB5" s="1"/>
  <c r="AC5" s="1"/>
  <c r="AD5" s="1"/>
  <c r="AE5" s="1"/>
  <c r="AF5" s="1"/>
  <c r="AG5" s="1"/>
  <c r="AH5" s="1"/>
  <c r="AI5" s="1"/>
  <c r="AJ5" s="1"/>
  <c r="AK5" s="1"/>
  <c r="AL5" s="1"/>
  <c r="AM5" s="1"/>
</calcChain>
</file>

<file path=xl/sharedStrings.xml><?xml version="1.0" encoding="utf-8"?>
<sst xmlns="http://schemas.openxmlformats.org/spreadsheetml/2006/main" count="377" uniqueCount="130">
  <si>
    <t xml:space="preserve"> </t>
  </si>
  <si>
    <t>J24</t>
  </si>
  <si>
    <t>J30</t>
  </si>
  <si>
    <t>Oceanranger fin</t>
  </si>
  <si>
    <t>Berwick twin sloop</t>
  </si>
  <si>
    <t>Berwick twin ketch</t>
  </si>
  <si>
    <t>Centaur twin sloop</t>
  </si>
  <si>
    <t xml:space="preserve">Centaur twin ketch </t>
  </si>
  <si>
    <t>Conway fin ketch</t>
  </si>
  <si>
    <t>Corsair fin sloop</t>
  </si>
  <si>
    <t>Corsair twin sloop</t>
  </si>
  <si>
    <t>Corsair fin ketch</t>
  </si>
  <si>
    <t>Corsair twin ketch</t>
  </si>
  <si>
    <t>Discus fin sloop</t>
  </si>
  <si>
    <t>Discus twin sloop</t>
  </si>
  <si>
    <t>Discus twin ketch</t>
  </si>
  <si>
    <t>Discus fin ketch</t>
  </si>
  <si>
    <t>Galway twin sloop</t>
  </si>
  <si>
    <t>Medway fin sloop</t>
  </si>
  <si>
    <t xml:space="preserve">Solway twin ketch </t>
  </si>
  <si>
    <t>W33 fin sloop</t>
  </si>
  <si>
    <t xml:space="preserve">W33 fin ketch </t>
  </si>
  <si>
    <t>W33 twin sloop</t>
  </si>
  <si>
    <t>W33 twin ketch</t>
  </si>
  <si>
    <t>Renown fin sloop</t>
  </si>
  <si>
    <t>Falcon fin sloop</t>
  </si>
  <si>
    <t>Falcon twin sloop</t>
  </si>
  <si>
    <t>Fulmar32 fin sloop</t>
  </si>
  <si>
    <t>Fulmar32 twin sloop</t>
  </si>
  <si>
    <t>Fulmar32 lift sloop</t>
  </si>
  <si>
    <t>Fulmar33 fin sloop</t>
  </si>
  <si>
    <t>Fulmar33 twin sloop</t>
  </si>
  <si>
    <t>GK24 budget sloop</t>
  </si>
  <si>
    <t>GK24 sail away sloop</t>
  </si>
  <si>
    <t>GK24 club racer sloop</t>
  </si>
  <si>
    <t>GK24 IOR sloop</t>
  </si>
  <si>
    <t>GK29 budget sloop</t>
  </si>
  <si>
    <t>GK29 sailaway sloop</t>
  </si>
  <si>
    <t>GK29 Club racer sloop</t>
  </si>
  <si>
    <t>GK29 IOR sloop</t>
  </si>
  <si>
    <t>GK33 sloop</t>
  </si>
  <si>
    <t>GK34 sloop</t>
  </si>
  <si>
    <t>Griffon fin sloop</t>
  </si>
  <si>
    <t>Griffon twin sloop</t>
  </si>
  <si>
    <t>Griffon lift sloop</t>
  </si>
  <si>
    <t>Griffon fin club sloop</t>
  </si>
  <si>
    <t>Griffon twin club sloop</t>
  </si>
  <si>
    <t>Kendal fin sloop</t>
  </si>
  <si>
    <t>Kendal twin sloop</t>
  </si>
  <si>
    <t>Kestrel fin sloop</t>
  </si>
  <si>
    <t>Kestrel twin  sloop</t>
  </si>
  <si>
    <t>Konsort fin sloop</t>
  </si>
  <si>
    <t>Konsort twin sloop</t>
  </si>
  <si>
    <t>Konsort lift sloop</t>
  </si>
  <si>
    <t>Konsort Duo sloop</t>
  </si>
  <si>
    <t>Longbow fin ketch</t>
  </si>
  <si>
    <t>Longbow finsloop</t>
  </si>
  <si>
    <t>Merlin28 fin sloop</t>
  </si>
  <si>
    <t>Merlin28 twin sloop</t>
  </si>
  <si>
    <t>Merlin29 fin sloop</t>
  </si>
  <si>
    <t>Merlin29 twin sloop</t>
  </si>
  <si>
    <t>Ocean 33 fin sloop</t>
  </si>
  <si>
    <t>Ocean 37 fin sloop</t>
  </si>
  <si>
    <t>Ocean 43 fin sloop</t>
  </si>
  <si>
    <t>Oceandream fin sloop</t>
  </si>
  <si>
    <t>Oceanlord fin sloop</t>
  </si>
  <si>
    <t>Oceanmaster 48 fin sloop</t>
  </si>
  <si>
    <t>Ocean 49 fin sloop</t>
  </si>
  <si>
    <t>Ocean 55 fin sloop</t>
  </si>
  <si>
    <t>Oceanquest CC fin sloop</t>
  </si>
  <si>
    <t>Oceanquest CC twin sloop</t>
  </si>
  <si>
    <t>Oceanquest AC fin sloop</t>
  </si>
  <si>
    <t>Oceanquest AC twin sloop</t>
  </si>
  <si>
    <t>Pageant twin sloop</t>
  </si>
  <si>
    <t>Pembroke fin sloop</t>
  </si>
  <si>
    <t>Pentland twin ketch</t>
  </si>
  <si>
    <t>Pentland twin sloop</t>
  </si>
  <si>
    <t>Regatta 260 fin sloop</t>
  </si>
  <si>
    <t>Regatta 260 twin  sloop</t>
  </si>
  <si>
    <t>Regatta 290 fin sloop</t>
  </si>
  <si>
    <t>Regatta 290 twin sloop</t>
  </si>
  <si>
    <t>Regatta 310 fin sloop</t>
  </si>
  <si>
    <t>Regatta 310 twin sloop</t>
  </si>
  <si>
    <t>Regatta 330 fin sloop</t>
  </si>
  <si>
    <t>Regatta 330 twin sloop</t>
  </si>
  <si>
    <t>Regatta 370 fin sloop</t>
  </si>
  <si>
    <t>Renown fin ketch</t>
  </si>
  <si>
    <t>Riviera fin sloop</t>
  </si>
  <si>
    <t>Riviera twin sloop</t>
  </si>
  <si>
    <t>Seahawk fin sloop</t>
  </si>
  <si>
    <t>Seahawk twin sloop</t>
  </si>
  <si>
    <t>Sealord fin sloop</t>
  </si>
  <si>
    <t>Sealord fin ketch</t>
  </si>
  <si>
    <t>Storm fin sloop</t>
  </si>
  <si>
    <t>Tempest fin sloop</t>
  </si>
  <si>
    <t>Tempest twin sloop</t>
  </si>
  <si>
    <t>Typhoon sloop</t>
  </si>
  <si>
    <t>Vulcan fin sloop</t>
  </si>
  <si>
    <t>Vulcan twin sloop</t>
  </si>
  <si>
    <t>W21 twin sloop</t>
  </si>
  <si>
    <t>W22 triple sloop</t>
  </si>
  <si>
    <t>W25 triple sloop</t>
  </si>
  <si>
    <t>Warwick twin sloop</t>
  </si>
  <si>
    <t>Nomad triple sloop</t>
  </si>
  <si>
    <t>Windrush triple sloop</t>
  </si>
  <si>
    <t>W30 triple sloop</t>
  </si>
  <si>
    <t>W28 fin sloop</t>
  </si>
  <si>
    <t>Tiger fin sloop</t>
  </si>
  <si>
    <t>Cirrus fin sloop</t>
  </si>
  <si>
    <t>Nimrod fin sloop</t>
  </si>
  <si>
    <t>Numrod lift sloop</t>
  </si>
  <si>
    <t>Chieftan twin sloop</t>
  </si>
  <si>
    <t>Chieftan twin ketch</t>
  </si>
  <si>
    <t>Jouster fin sloop</t>
  </si>
  <si>
    <t>Jouster lift sloop</t>
  </si>
  <si>
    <t>W35 fin  sloop</t>
  </si>
  <si>
    <t>W35 twin sloop</t>
  </si>
  <si>
    <t>Spirit fin sloop</t>
  </si>
  <si>
    <t>Spirit twin sloop</t>
  </si>
  <si>
    <t>VAT rate %</t>
  </si>
  <si>
    <t>Westerly prices INCLUDED  VAT</t>
  </si>
  <si>
    <t>Westerly prices INCLUDED  VAT recalculated to 2020</t>
  </si>
  <si>
    <t xml:space="preserve">Inflation correction </t>
  </si>
  <si>
    <r>
      <t xml:space="preserve">Westerly prices </t>
    </r>
    <r>
      <rPr>
        <b/>
        <sz val="14"/>
        <color theme="1"/>
        <rFont val="Calibri"/>
        <family val="2"/>
        <scheme val="minor"/>
      </rPr>
      <t>EXCLUDED VAT</t>
    </r>
  </si>
  <si>
    <r>
      <t xml:space="preserve">Price numbers given in  </t>
    </r>
    <r>
      <rPr>
        <b/>
        <sz val="11"/>
        <color theme="1"/>
        <rFont val="Calibri"/>
        <family val="2"/>
        <scheme val="minor"/>
      </rPr>
      <t>BOLD</t>
    </r>
    <r>
      <rPr>
        <sz val="11"/>
        <color theme="1"/>
        <rFont val="Calibri"/>
        <family val="2"/>
        <scheme val="minor"/>
      </rPr>
      <t xml:space="preserve"> means that the price comes directly from a Westerly price brochure</t>
    </r>
  </si>
  <si>
    <r>
      <t>Price numbers given in NORMAL and</t>
    </r>
    <r>
      <rPr>
        <i/>
        <sz val="11"/>
        <color theme="1"/>
        <rFont val="Calibri"/>
        <family val="2"/>
        <scheme val="minor"/>
      </rPr>
      <t xml:space="preserve"> ITALIC</t>
    </r>
    <r>
      <rPr>
        <sz val="11"/>
        <color theme="1"/>
        <rFont val="Calibri"/>
        <family val="2"/>
        <scheme val="minor"/>
      </rPr>
      <t xml:space="preserve"> means that there was no pricelist available in the WOA library and that the pricenumber  is calculated (extrapolation, inflation or best guess).</t>
    </r>
  </si>
  <si>
    <t>Type</t>
  </si>
  <si>
    <t xml:space="preserve">This fun page must be read with a big smile and not be taken too seriously as it takes only the overall UK money depreciation into account.  </t>
  </si>
  <si>
    <t>Example: When buying a Westerly Berwick in 1976 for £ 14771 it 'felt' like £ 105.467 for the buyer in 'nowadays' money.</t>
  </si>
  <si>
    <t xml:space="preserve">The prices are taken over from the brochures and relate to the basic model. Meaning that the price is without options like a bigger engine or in-mast mainsail. </t>
  </si>
</sst>
</file>

<file path=xl/styles.xml><?xml version="1.0" encoding="utf-8"?>
<styleSheet xmlns="http://schemas.openxmlformats.org/spreadsheetml/2006/main">
  <numFmts count="3">
    <numFmt numFmtId="164" formatCode="[$£-809]#,##0"/>
    <numFmt numFmtId="165" formatCode="#,##0.0000"/>
    <numFmt numFmtId="166" formatCode="#,##0.000"/>
  </numFmts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0" fillId="0" borderId="0" xfId="0" applyNumberFormat="1"/>
    <xf numFmtId="0" fontId="0" fillId="0" borderId="0" xfId="0" applyFont="1" applyFill="1"/>
    <xf numFmtId="0" fontId="8" fillId="0" borderId="0" xfId="0" applyFont="1"/>
    <xf numFmtId="0" fontId="0" fillId="0" borderId="2" xfId="0" applyFill="1" applyBorder="1"/>
    <xf numFmtId="164" fontId="2" fillId="0" borderId="2" xfId="0" applyNumberFormat="1" applyFont="1" applyFill="1" applyBorder="1"/>
    <xf numFmtId="164" fontId="5" fillId="0" borderId="2" xfId="0" applyNumberFormat="1" applyFont="1" applyFill="1" applyBorder="1"/>
    <xf numFmtId="164" fontId="6" fillId="0" borderId="2" xfId="0" applyNumberFormat="1" applyFont="1" applyFill="1" applyBorder="1"/>
    <xf numFmtId="164" fontId="2" fillId="0" borderId="3" xfId="0" applyNumberFormat="1" applyFont="1" applyFill="1" applyBorder="1"/>
    <xf numFmtId="164" fontId="7" fillId="0" borderId="2" xfId="0" applyNumberFormat="1" applyFont="1" applyFill="1" applyBorder="1"/>
    <xf numFmtId="166" fontId="2" fillId="0" borderId="2" xfId="0" applyNumberFormat="1" applyFont="1" applyFill="1" applyBorder="1"/>
    <xf numFmtId="164" fontId="6" fillId="0" borderId="3" xfId="0" applyNumberFormat="1" applyFont="1" applyFill="1" applyBorder="1"/>
    <xf numFmtId="165" fontId="2" fillId="0" borderId="2" xfId="0" applyNumberFormat="1" applyFont="1" applyFill="1" applyBorder="1"/>
    <xf numFmtId="164" fontId="4" fillId="0" borderId="2" xfId="0" applyNumberFormat="1" applyFont="1" applyFill="1" applyBorder="1"/>
    <xf numFmtId="0" fontId="0" fillId="0" borderId="4" xfId="0" applyFill="1" applyBorder="1"/>
    <xf numFmtId="164" fontId="0" fillId="0" borderId="4" xfId="0" applyNumberFormat="1" applyFont="1" applyFill="1" applyBorder="1"/>
    <xf numFmtId="0" fontId="3" fillId="0" borderId="4" xfId="0" applyFont="1" applyFill="1" applyBorder="1"/>
    <xf numFmtId="0" fontId="1" fillId="0" borderId="4" xfId="0" applyFont="1" applyFill="1" applyBorder="1"/>
    <xf numFmtId="0" fontId="0" fillId="0" borderId="5" xfId="0" applyFill="1" applyBorder="1"/>
    <xf numFmtId="0" fontId="0" fillId="0" borderId="6" xfId="0" applyFill="1" applyBorder="1"/>
    <xf numFmtId="164" fontId="4" fillId="0" borderId="6" xfId="0" applyNumberFormat="1" applyFont="1" applyFill="1" applyBorder="1"/>
    <xf numFmtId="0" fontId="0" fillId="0" borderId="7" xfId="0" applyFill="1" applyBorder="1"/>
    <xf numFmtId="0" fontId="3" fillId="0" borderId="1" xfId="0" applyFont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11" xfId="0" applyFill="1" applyBorder="1"/>
    <xf numFmtId="0" fontId="0" fillId="0" borderId="12" xfId="0" applyFill="1" applyBorder="1"/>
    <xf numFmtId="164" fontId="2" fillId="0" borderId="12" xfId="0" applyNumberFormat="1" applyFont="1" applyFill="1" applyBorder="1"/>
    <xf numFmtId="164" fontId="5" fillId="0" borderId="12" xfId="0" applyNumberFormat="1" applyFont="1" applyFill="1" applyBorder="1"/>
    <xf numFmtId="164" fontId="6" fillId="0" borderId="12" xfId="0" applyNumberFormat="1" applyFont="1" applyFill="1" applyBorder="1"/>
    <xf numFmtId="164" fontId="2" fillId="0" borderId="13" xfId="0" applyNumberFormat="1" applyFont="1" applyFill="1" applyBorder="1"/>
    <xf numFmtId="0" fontId="3" fillId="3" borderId="14" xfId="0" applyFont="1" applyFill="1" applyBorder="1"/>
    <xf numFmtId="0" fontId="3" fillId="3" borderId="15" xfId="0" applyFont="1" applyFill="1" applyBorder="1"/>
    <xf numFmtId="0" fontId="3" fillId="3" borderId="16" xfId="0" applyFont="1" applyFill="1" applyBorder="1"/>
    <xf numFmtId="0" fontId="3" fillId="0" borderId="17" xfId="0" applyFont="1" applyBorder="1"/>
    <xf numFmtId="0" fontId="0" fillId="0" borderId="1" xfId="0" applyBorder="1"/>
    <xf numFmtId="0" fontId="3" fillId="0" borderId="14" xfId="0" applyFont="1" applyFill="1" applyBorder="1"/>
    <xf numFmtId="0" fontId="3" fillId="0" borderId="15" xfId="0" applyFont="1" applyFill="1" applyBorder="1"/>
    <xf numFmtId="0" fontId="3" fillId="0" borderId="16" xfId="0" applyFont="1" applyFill="1" applyBorder="1"/>
    <xf numFmtId="0" fontId="0" fillId="2" borderId="18" xfId="0" applyFill="1" applyBorder="1"/>
    <xf numFmtId="0" fontId="0" fillId="0" borderId="17" xfId="0" applyBorder="1"/>
    <xf numFmtId="0" fontId="3" fillId="0" borderId="19" xfId="0" applyFont="1" applyFill="1" applyBorder="1"/>
    <xf numFmtId="0" fontId="3" fillId="3" borderId="19" xfId="0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1"/>
  <sheetViews>
    <sheetView topLeftCell="A107" workbookViewId="0">
      <selection activeCell="C14" sqref="C14"/>
    </sheetView>
  </sheetViews>
  <sheetFormatPr defaultRowHeight="15"/>
  <cols>
    <col min="1" max="1" width="25.28515625" customWidth="1"/>
  </cols>
  <sheetData>
    <row r="1" spans="1:39" ht="23.25" customHeight="1">
      <c r="A1" s="3" t="s">
        <v>123</v>
      </c>
    </row>
    <row r="2" spans="1:39">
      <c r="A2" t="s">
        <v>124</v>
      </c>
    </row>
    <row r="3" spans="1:39">
      <c r="A3" t="s">
        <v>125</v>
      </c>
    </row>
    <row r="4" spans="1:39">
      <c r="A4" t="s">
        <v>129</v>
      </c>
    </row>
    <row r="5" spans="1:39" ht="15.75" thickBot="1"/>
    <row r="6" spans="1:39" ht="15.75" thickBot="1">
      <c r="A6" s="22" t="s">
        <v>126</v>
      </c>
      <c r="B6" s="32">
        <v>1963</v>
      </c>
      <c r="C6" s="33">
        <v>1964</v>
      </c>
      <c r="D6" s="33">
        <v>1965</v>
      </c>
      <c r="E6" s="33">
        <v>1966</v>
      </c>
      <c r="F6" s="33">
        <v>1967</v>
      </c>
      <c r="G6" s="33">
        <v>1968</v>
      </c>
      <c r="H6" s="33">
        <v>1969</v>
      </c>
      <c r="I6" s="33">
        <v>1970</v>
      </c>
      <c r="J6" s="33">
        <v>1971</v>
      </c>
      <c r="K6" s="33">
        <v>1972</v>
      </c>
      <c r="L6" s="33">
        <v>1973</v>
      </c>
      <c r="M6" s="33">
        <v>1974</v>
      </c>
      <c r="N6" s="33">
        <v>1975</v>
      </c>
      <c r="O6" s="33">
        <v>1976</v>
      </c>
      <c r="P6" s="33">
        <v>1977</v>
      </c>
      <c r="Q6" s="33">
        <v>1978</v>
      </c>
      <c r="R6" s="33">
        <v>1979</v>
      </c>
      <c r="S6" s="33">
        <v>1980</v>
      </c>
      <c r="T6" s="33">
        <v>1981</v>
      </c>
      <c r="U6" s="33">
        <v>1982</v>
      </c>
      <c r="V6" s="33">
        <v>1983</v>
      </c>
      <c r="W6" s="33">
        <v>1984</v>
      </c>
      <c r="X6" s="33">
        <v>1985</v>
      </c>
      <c r="Y6" s="33">
        <v>1986</v>
      </c>
      <c r="Z6" s="33">
        <v>1987</v>
      </c>
      <c r="AA6" s="33">
        <v>1988</v>
      </c>
      <c r="AB6" s="33">
        <v>1989</v>
      </c>
      <c r="AC6" s="33">
        <v>1990</v>
      </c>
      <c r="AD6" s="33">
        <v>1991</v>
      </c>
      <c r="AE6" s="33">
        <v>1992</v>
      </c>
      <c r="AF6" s="33">
        <v>1993</v>
      </c>
      <c r="AG6" s="33">
        <v>1994</v>
      </c>
      <c r="AH6" s="33">
        <v>1995</v>
      </c>
      <c r="AI6" s="33">
        <v>1996</v>
      </c>
      <c r="AJ6" s="33">
        <v>1997</v>
      </c>
      <c r="AK6" s="33">
        <v>1998</v>
      </c>
      <c r="AL6" s="33">
        <v>1999</v>
      </c>
      <c r="AM6" s="34">
        <v>2000</v>
      </c>
    </row>
    <row r="7" spans="1:39">
      <c r="A7" s="23" t="s">
        <v>4</v>
      </c>
      <c r="B7" s="26"/>
      <c r="C7" s="27"/>
      <c r="D7" s="28"/>
      <c r="E7" s="28"/>
      <c r="F7" s="28"/>
      <c r="G7" s="28"/>
      <c r="H7" s="28"/>
      <c r="I7" s="28"/>
      <c r="J7" s="28"/>
      <c r="K7" s="28"/>
      <c r="L7" s="29">
        <v>8984</v>
      </c>
      <c r="M7" s="29">
        <v>10366</v>
      </c>
      <c r="N7" s="29">
        <v>11748</v>
      </c>
      <c r="O7" s="30">
        <v>13130</v>
      </c>
      <c r="P7" s="30">
        <v>16485</v>
      </c>
      <c r="Q7" s="30">
        <v>16400</v>
      </c>
      <c r="R7" s="29">
        <v>16315</v>
      </c>
      <c r="S7" s="29">
        <v>16230</v>
      </c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31"/>
    </row>
    <row r="8" spans="1:39">
      <c r="A8" s="24" t="s">
        <v>5</v>
      </c>
      <c r="B8" s="19"/>
      <c r="C8" s="4"/>
      <c r="D8" s="5"/>
      <c r="E8" s="5"/>
      <c r="F8" s="5"/>
      <c r="G8" s="5"/>
      <c r="H8" s="5"/>
      <c r="I8" s="5"/>
      <c r="J8" s="5"/>
      <c r="K8" s="5"/>
      <c r="L8" s="6">
        <v>9405</v>
      </c>
      <c r="M8" s="6">
        <v>10960</v>
      </c>
      <c r="N8" s="6">
        <v>12515</v>
      </c>
      <c r="O8" s="7">
        <v>14070</v>
      </c>
      <c r="P8" s="7">
        <v>17665</v>
      </c>
      <c r="Q8" s="7">
        <v>17620</v>
      </c>
      <c r="R8" s="6">
        <v>18205</v>
      </c>
      <c r="S8" s="6">
        <v>18790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8"/>
    </row>
    <row r="9" spans="1:39">
      <c r="A9" s="24" t="s">
        <v>6</v>
      </c>
      <c r="B9" s="19"/>
      <c r="C9" s="4"/>
      <c r="D9" s="5"/>
      <c r="E9" s="5"/>
      <c r="F9" s="5"/>
      <c r="G9" s="5"/>
      <c r="H9" s="6">
        <v>2490</v>
      </c>
      <c r="I9" s="6">
        <v>3327</v>
      </c>
      <c r="J9" s="6">
        <v>4164</v>
      </c>
      <c r="K9" s="6">
        <v>5001</v>
      </c>
      <c r="L9" s="6">
        <v>5838</v>
      </c>
      <c r="M9" s="6">
        <v>6675</v>
      </c>
      <c r="N9" s="6">
        <v>7512</v>
      </c>
      <c r="O9" s="7">
        <v>8350</v>
      </c>
      <c r="P9" s="7">
        <v>10500</v>
      </c>
      <c r="Q9" s="7">
        <v>10055</v>
      </c>
      <c r="R9" s="6">
        <v>10805</v>
      </c>
      <c r="S9" s="5">
        <v>11950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8"/>
    </row>
    <row r="10" spans="1:39">
      <c r="A10" s="24" t="s">
        <v>7</v>
      </c>
      <c r="B10" s="19"/>
      <c r="C10" s="4"/>
      <c r="D10" s="5"/>
      <c r="E10" s="5"/>
      <c r="F10" s="5"/>
      <c r="G10" s="5"/>
      <c r="H10" s="6">
        <v>2540</v>
      </c>
      <c r="I10" s="6">
        <v>3497</v>
      </c>
      <c r="J10" s="6">
        <v>4454</v>
      </c>
      <c r="K10" s="6">
        <v>5411</v>
      </c>
      <c r="L10" s="6">
        <v>6368</v>
      </c>
      <c r="M10" s="6">
        <v>7325</v>
      </c>
      <c r="N10" s="6">
        <v>8282</v>
      </c>
      <c r="O10" s="7">
        <v>9240</v>
      </c>
      <c r="P10" s="7">
        <v>11615</v>
      </c>
      <c r="Q10" s="7">
        <v>11065</v>
      </c>
      <c r="R10" s="6">
        <v>11750</v>
      </c>
      <c r="S10" s="6">
        <v>12000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8"/>
    </row>
    <row r="11" spans="1:39">
      <c r="A11" s="24" t="s">
        <v>111</v>
      </c>
      <c r="B11" s="19"/>
      <c r="C11" s="4"/>
      <c r="D11" s="5"/>
      <c r="E11" s="5"/>
      <c r="F11" s="5"/>
      <c r="G11" s="6"/>
      <c r="H11" s="6"/>
      <c r="I11" s="6"/>
      <c r="J11" s="6"/>
      <c r="K11" s="6">
        <v>5501.1</v>
      </c>
      <c r="L11" s="6">
        <v>6666.1</v>
      </c>
      <c r="M11" s="6">
        <v>7831.1</v>
      </c>
      <c r="N11" s="6">
        <v>8996.1</v>
      </c>
      <c r="O11" s="6">
        <v>10164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8"/>
    </row>
    <row r="12" spans="1:39">
      <c r="A12" s="24" t="s">
        <v>112</v>
      </c>
      <c r="B12" s="19"/>
      <c r="C12" s="4"/>
      <c r="D12" s="5"/>
      <c r="E12" s="5"/>
      <c r="F12" s="5"/>
      <c r="G12" s="6"/>
      <c r="H12" s="6"/>
      <c r="I12" s="6"/>
      <c r="J12" s="6"/>
      <c r="K12" s="6">
        <v>5583.6165000000001</v>
      </c>
      <c r="L12" s="6">
        <v>6766.0914999999995</v>
      </c>
      <c r="M12" s="6">
        <v>7948.5664999999999</v>
      </c>
      <c r="N12" s="6">
        <v>9131.0414999999994</v>
      </c>
      <c r="O12" s="6">
        <v>10316.459999999999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8"/>
    </row>
    <row r="13" spans="1:39">
      <c r="A13" s="24" t="s">
        <v>108</v>
      </c>
      <c r="B13" s="19"/>
      <c r="C13" s="4"/>
      <c r="D13" s="5"/>
      <c r="E13" s="5"/>
      <c r="F13" s="5"/>
      <c r="G13" s="6">
        <v>1477.25</v>
      </c>
      <c r="H13" s="9">
        <v>1555</v>
      </c>
      <c r="I13" s="6">
        <v>1710.5000000000002</v>
      </c>
      <c r="J13" s="6">
        <v>1881.5500000000004</v>
      </c>
      <c r="K13" s="6">
        <v>2069.7050000000008</v>
      </c>
      <c r="L13" s="6"/>
      <c r="M13" s="6"/>
      <c r="N13" s="6"/>
      <c r="O13" s="6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8"/>
    </row>
    <row r="14" spans="1:39">
      <c r="A14" s="24" t="s">
        <v>8</v>
      </c>
      <c r="B14" s="19"/>
      <c r="C14" s="4"/>
      <c r="D14" s="5"/>
      <c r="E14" s="5"/>
      <c r="F14" s="5"/>
      <c r="G14" s="5"/>
      <c r="H14" s="5"/>
      <c r="I14" s="5"/>
      <c r="J14" s="5"/>
      <c r="K14" s="5"/>
      <c r="L14" s="5"/>
      <c r="M14" s="6">
        <v>18986.636999999999</v>
      </c>
      <c r="N14" s="6">
        <v>21333.3</v>
      </c>
      <c r="O14" s="7">
        <v>23970</v>
      </c>
      <c r="P14" s="7">
        <v>28950</v>
      </c>
      <c r="Q14" s="7">
        <v>32700</v>
      </c>
      <c r="R14" s="5">
        <v>34325</v>
      </c>
      <c r="S14" s="7">
        <v>35950</v>
      </c>
      <c r="T14" s="6">
        <v>37970</v>
      </c>
      <c r="U14" s="7">
        <v>39990</v>
      </c>
      <c r="V14" s="7">
        <v>46680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8"/>
    </row>
    <row r="15" spans="1:39">
      <c r="A15" s="24" t="s">
        <v>9</v>
      </c>
      <c r="B15" s="19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7">
        <v>35690</v>
      </c>
      <c r="W15" s="7">
        <v>42990</v>
      </c>
      <c r="X15" s="7">
        <v>45990</v>
      </c>
      <c r="Y15" s="7">
        <v>47990</v>
      </c>
      <c r="Z15" s="6">
        <v>52990</v>
      </c>
      <c r="AA15" s="7">
        <v>57990</v>
      </c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8"/>
    </row>
    <row r="16" spans="1:39">
      <c r="A16" s="24" t="s">
        <v>11</v>
      </c>
      <c r="B16" s="19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7">
        <v>36180</v>
      </c>
      <c r="W16" s="7">
        <v>43634.85</v>
      </c>
      <c r="X16" s="7">
        <v>46980</v>
      </c>
      <c r="Y16" s="7">
        <v>49340</v>
      </c>
      <c r="Z16" s="6">
        <v>54099.924999999996</v>
      </c>
      <c r="AA16" s="7">
        <v>58859.849999999991</v>
      </c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8"/>
    </row>
    <row r="17" spans="1:39">
      <c r="A17" s="24" t="s">
        <v>10</v>
      </c>
      <c r="B17" s="19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7">
        <v>36225.35</v>
      </c>
      <c r="W17" s="7">
        <v>43634.85</v>
      </c>
      <c r="X17" s="7">
        <v>46679.85</v>
      </c>
      <c r="Y17" s="7">
        <v>48709.85</v>
      </c>
      <c r="Z17" s="6">
        <v>53784.849999999991</v>
      </c>
      <c r="AA17" s="7">
        <v>58859.849999999991</v>
      </c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8"/>
    </row>
    <row r="18" spans="1:39">
      <c r="A18" s="24" t="s">
        <v>12</v>
      </c>
      <c r="B18" s="19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7">
        <v>36768.730249999993</v>
      </c>
      <c r="W18" s="7">
        <v>44289.372749999988</v>
      </c>
      <c r="X18" s="7">
        <v>47669.85</v>
      </c>
      <c r="Y18" s="7">
        <v>50059.85</v>
      </c>
      <c r="Z18" s="6">
        <v>54901.298874999993</v>
      </c>
      <c r="AA18" s="7">
        <v>59742.74774999998</v>
      </c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8"/>
    </row>
    <row r="19" spans="1:39">
      <c r="A19" s="24" t="s">
        <v>13</v>
      </c>
      <c r="B19" s="19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7">
        <v>27950</v>
      </c>
      <c r="T19" s="6">
        <v>27970</v>
      </c>
      <c r="U19" s="7">
        <v>27990</v>
      </c>
      <c r="V19" s="7">
        <v>32190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8"/>
    </row>
    <row r="20" spans="1:39">
      <c r="A20" s="24" t="s">
        <v>16</v>
      </c>
      <c r="B20" s="19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7">
        <v>28369.249999999996</v>
      </c>
      <c r="T20" s="6">
        <v>28389.549999999996</v>
      </c>
      <c r="U20" s="7">
        <v>28409.85</v>
      </c>
      <c r="V20" s="7">
        <v>32672.85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8"/>
    </row>
    <row r="21" spans="1:39">
      <c r="A21" s="24" t="s">
        <v>14</v>
      </c>
      <c r="B21" s="19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7">
        <v>28350</v>
      </c>
      <c r="T21" s="6">
        <v>28395</v>
      </c>
      <c r="U21" s="7">
        <v>28425</v>
      </c>
      <c r="V21" s="7">
        <v>32672.85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8"/>
    </row>
    <row r="22" spans="1:39">
      <c r="A22" s="24" t="s">
        <v>15</v>
      </c>
      <c r="B22" s="19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7">
        <v>28775.249999999996</v>
      </c>
      <c r="T22" s="6">
        <v>28820.924999999996</v>
      </c>
      <c r="U22" s="7">
        <v>28851.374999999996</v>
      </c>
      <c r="V22" s="7">
        <v>33162.942749999995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8"/>
    </row>
    <row r="23" spans="1:39">
      <c r="A23" s="24" t="s">
        <v>25</v>
      </c>
      <c r="B23" s="19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7"/>
      <c r="W23" s="5"/>
      <c r="X23" s="7">
        <v>36990</v>
      </c>
      <c r="Y23" s="7">
        <v>39490</v>
      </c>
      <c r="Z23" s="7">
        <v>38490</v>
      </c>
      <c r="AA23" s="7">
        <v>49990</v>
      </c>
      <c r="AB23" s="7">
        <v>54990</v>
      </c>
      <c r="AC23" s="6">
        <v>59990</v>
      </c>
      <c r="AD23" s="5"/>
      <c r="AE23" s="5"/>
      <c r="AF23" s="5"/>
      <c r="AG23" s="5"/>
      <c r="AH23" s="5"/>
      <c r="AI23" s="5"/>
      <c r="AJ23" s="5"/>
      <c r="AK23" s="5"/>
      <c r="AL23" s="5"/>
      <c r="AM23" s="8"/>
    </row>
    <row r="24" spans="1:39">
      <c r="A24" s="24" t="s">
        <v>26</v>
      </c>
      <c r="B24" s="19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7"/>
      <c r="W24" s="5"/>
      <c r="X24" s="7">
        <v>37544.85</v>
      </c>
      <c r="Y24" s="7">
        <v>40082.35</v>
      </c>
      <c r="Z24" s="7">
        <v>39067.35</v>
      </c>
      <c r="AA24" s="7">
        <v>50739.85</v>
      </c>
      <c r="AB24" s="7">
        <v>55814.849999999991</v>
      </c>
      <c r="AC24" s="6">
        <v>60889.849999999991</v>
      </c>
      <c r="AD24" s="5"/>
      <c r="AE24" s="5"/>
      <c r="AF24" s="5"/>
      <c r="AG24" s="5"/>
      <c r="AH24" s="5"/>
      <c r="AI24" s="5"/>
      <c r="AJ24" s="5"/>
      <c r="AK24" s="5"/>
      <c r="AL24" s="5"/>
      <c r="AM24" s="8"/>
    </row>
    <row r="25" spans="1:39">
      <c r="A25" s="24" t="s">
        <v>27</v>
      </c>
      <c r="B25" s="19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7">
        <v>20475</v>
      </c>
      <c r="T25" s="6">
        <v>21682.5</v>
      </c>
      <c r="U25" s="7">
        <v>22890</v>
      </c>
      <c r="V25" s="7">
        <v>26330</v>
      </c>
      <c r="W25" s="6">
        <v>27660</v>
      </c>
      <c r="X25" s="7">
        <v>28990</v>
      </c>
      <c r="Y25" s="7">
        <v>30990</v>
      </c>
      <c r="Z25" s="6">
        <v>34490</v>
      </c>
      <c r="AA25" s="7">
        <v>37990</v>
      </c>
      <c r="AB25" s="7">
        <v>42390</v>
      </c>
      <c r="AC25" s="7">
        <v>47990</v>
      </c>
      <c r="AD25" s="7">
        <v>49490</v>
      </c>
      <c r="AE25" s="7">
        <v>50990</v>
      </c>
      <c r="AF25" s="5"/>
      <c r="AG25" s="5"/>
      <c r="AH25" s="5"/>
      <c r="AI25" s="5"/>
      <c r="AJ25" s="5"/>
      <c r="AK25" s="5"/>
      <c r="AL25" s="5"/>
      <c r="AM25" s="8"/>
    </row>
    <row r="26" spans="1:39">
      <c r="A26" s="24" t="s">
        <v>28</v>
      </c>
      <c r="B26" s="19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7"/>
      <c r="Q26" s="7"/>
      <c r="R26" s="5"/>
      <c r="S26" s="7">
        <v>20782.124999999996</v>
      </c>
      <c r="T26" s="6">
        <v>21886.0625</v>
      </c>
      <c r="U26" s="7">
        <v>22990</v>
      </c>
      <c r="V26" s="7">
        <v>26724.949999999997</v>
      </c>
      <c r="W26" s="6">
        <v>28074.899999999998</v>
      </c>
      <c r="X26" s="7">
        <v>29424.85</v>
      </c>
      <c r="Y26" s="7">
        <v>31454.85</v>
      </c>
      <c r="Z26" s="6">
        <v>35007.35</v>
      </c>
      <c r="AA26" s="7">
        <v>38559.85</v>
      </c>
      <c r="AB26" s="7">
        <v>43025.85</v>
      </c>
      <c r="AC26" s="7">
        <v>48709.85</v>
      </c>
      <c r="AD26" s="7">
        <v>50232.35</v>
      </c>
      <c r="AE26" s="7">
        <v>51754.85</v>
      </c>
      <c r="AF26" s="5"/>
      <c r="AG26" s="5"/>
      <c r="AH26" s="5"/>
      <c r="AI26" s="5"/>
      <c r="AJ26" s="5"/>
      <c r="AK26" s="5"/>
      <c r="AL26" s="5"/>
      <c r="AM26" s="8"/>
    </row>
    <row r="27" spans="1:39">
      <c r="A27" s="24" t="s">
        <v>29</v>
      </c>
      <c r="B27" s="19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7"/>
      <c r="Q27" s="7"/>
      <c r="R27" s="5"/>
      <c r="S27" s="7">
        <v>20884.5</v>
      </c>
      <c r="T27" s="6">
        <v>22037.25</v>
      </c>
      <c r="U27" s="7">
        <v>23190</v>
      </c>
      <c r="V27" s="7">
        <v>26856.600000000002</v>
      </c>
      <c r="W27" s="6">
        <v>28213.200000000001</v>
      </c>
      <c r="X27" s="7">
        <v>29569.8</v>
      </c>
      <c r="Y27" s="7">
        <v>31609.8</v>
      </c>
      <c r="Z27" s="6">
        <v>35179.800000000003</v>
      </c>
      <c r="AA27" s="7">
        <v>38749.800000000003</v>
      </c>
      <c r="AB27" s="7">
        <v>43237.8</v>
      </c>
      <c r="AC27" s="7">
        <v>48949.8</v>
      </c>
      <c r="AD27" s="7">
        <v>50479.8</v>
      </c>
      <c r="AE27" s="7">
        <v>52009.8</v>
      </c>
      <c r="AF27" s="5"/>
      <c r="AG27" s="5"/>
      <c r="AH27" s="5"/>
      <c r="AI27" s="5"/>
      <c r="AJ27" s="5"/>
      <c r="AK27" s="5"/>
      <c r="AL27" s="5"/>
      <c r="AM27" s="8"/>
    </row>
    <row r="28" spans="1:39">
      <c r="A28" s="24" t="s">
        <v>30</v>
      </c>
      <c r="B28" s="19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7"/>
      <c r="Q28" s="7"/>
      <c r="R28" s="5"/>
      <c r="S28" s="5"/>
      <c r="T28" s="5"/>
      <c r="U28" s="5"/>
      <c r="V28" s="7"/>
      <c r="W28" s="5"/>
      <c r="X28" s="5"/>
      <c r="Y28" s="5"/>
      <c r="Z28" s="5"/>
      <c r="AA28" s="5"/>
      <c r="AB28" s="5"/>
      <c r="AC28" s="5"/>
      <c r="AD28" s="5"/>
      <c r="AE28" s="5"/>
      <c r="AF28" s="6">
        <v>63821</v>
      </c>
      <c r="AG28" s="7">
        <v>63990</v>
      </c>
      <c r="AH28" s="7">
        <v>63821</v>
      </c>
      <c r="AI28" s="7">
        <v>66374</v>
      </c>
      <c r="AJ28" s="7">
        <v>67225</v>
      </c>
      <c r="AK28" s="6">
        <v>68076</v>
      </c>
      <c r="AL28" s="6">
        <v>68927</v>
      </c>
      <c r="AM28" s="8"/>
    </row>
    <row r="29" spans="1:39">
      <c r="A29" s="24" t="s">
        <v>31</v>
      </c>
      <c r="B29" s="19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7"/>
      <c r="Q29" s="7"/>
      <c r="R29" s="5"/>
      <c r="S29" s="5"/>
      <c r="T29" s="5"/>
      <c r="U29" s="5"/>
      <c r="V29" s="7"/>
      <c r="W29" s="5"/>
      <c r="X29" s="5"/>
      <c r="Y29" s="5"/>
      <c r="Z29" s="5"/>
      <c r="AA29" s="5"/>
      <c r="AB29" s="5"/>
      <c r="AC29" s="5"/>
      <c r="AD29" s="5"/>
      <c r="AE29" s="5"/>
      <c r="AF29" s="6">
        <v>64780.849999999991</v>
      </c>
      <c r="AG29" s="7">
        <v>64949.849999999991</v>
      </c>
      <c r="AH29" s="7">
        <v>64778.314999999995</v>
      </c>
      <c r="AI29" s="7">
        <v>67369.61</v>
      </c>
      <c r="AJ29" s="7">
        <v>68233.375</v>
      </c>
      <c r="AK29" s="6">
        <v>68076</v>
      </c>
      <c r="AL29" s="6">
        <v>68076</v>
      </c>
      <c r="AM29" s="8"/>
    </row>
    <row r="30" spans="1:39">
      <c r="A30" s="24" t="s">
        <v>17</v>
      </c>
      <c r="B30" s="19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7">
        <v>23970</v>
      </c>
      <c r="P30" s="7">
        <v>29950</v>
      </c>
      <c r="Q30" s="7">
        <v>32700</v>
      </c>
      <c r="R30" s="6">
        <v>34575</v>
      </c>
      <c r="S30" s="7">
        <v>36450</v>
      </c>
      <c r="T30" s="6">
        <v>38220</v>
      </c>
      <c r="U30" s="7">
        <v>39990</v>
      </c>
      <c r="V30" s="7">
        <v>46882.85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8"/>
    </row>
    <row r="31" spans="1:39">
      <c r="A31" s="24" t="s">
        <v>32</v>
      </c>
      <c r="B31" s="19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7">
        <v>4115</v>
      </c>
      <c r="P31" s="7">
        <v>5150</v>
      </c>
      <c r="Q31" s="7">
        <v>5200</v>
      </c>
      <c r="R31" s="7">
        <v>5200</v>
      </c>
      <c r="S31" s="7">
        <v>5200</v>
      </c>
      <c r="T31" s="5"/>
      <c r="U31" s="5"/>
      <c r="V31" s="7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8"/>
    </row>
    <row r="32" spans="1:39">
      <c r="A32" s="24" t="s">
        <v>33</v>
      </c>
      <c r="B32" s="19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>
        <v>4938</v>
      </c>
      <c r="P32" s="6">
        <v>5356</v>
      </c>
      <c r="Q32" s="7">
        <v>6280</v>
      </c>
      <c r="R32" s="6">
        <v>6468.4000000000005</v>
      </c>
      <c r="S32" s="6">
        <v>6662.4520000000011</v>
      </c>
      <c r="T32" s="5"/>
      <c r="U32" s="5"/>
      <c r="V32" s="7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8"/>
    </row>
    <row r="33" spans="1:39">
      <c r="A33" s="24" t="s">
        <v>34</v>
      </c>
      <c r="B33" s="19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7">
        <v>7030</v>
      </c>
      <c r="P33" s="7">
        <v>8500</v>
      </c>
      <c r="Q33" s="7">
        <v>8530</v>
      </c>
      <c r="R33" s="6">
        <v>8785.9</v>
      </c>
      <c r="S33" s="6">
        <v>9049.476999999999</v>
      </c>
      <c r="T33" s="5"/>
      <c r="U33" s="5"/>
      <c r="V33" s="7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8"/>
    </row>
    <row r="34" spans="1:39">
      <c r="A34" s="24" t="s">
        <v>35</v>
      </c>
      <c r="B34" s="19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7">
        <v>8415</v>
      </c>
      <c r="P34" s="7">
        <v>9950</v>
      </c>
      <c r="Q34" s="7">
        <v>9940</v>
      </c>
      <c r="R34" s="6">
        <v>10235</v>
      </c>
      <c r="S34" s="5">
        <v>10530</v>
      </c>
      <c r="T34" s="5"/>
      <c r="U34" s="10" t="s">
        <v>0</v>
      </c>
      <c r="V34" s="7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8"/>
    </row>
    <row r="35" spans="1:39">
      <c r="A35" s="24" t="s">
        <v>36</v>
      </c>
      <c r="B35" s="19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7"/>
      <c r="P35" s="7"/>
      <c r="Q35" s="7">
        <v>9960</v>
      </c>
      <c r="R35" s="6">
        <v>10590</v>
      </c>
      <c r="S35" s="6">
        <v>11220</v>
      </c>
      <c r="T35" s="6">
        <v>11736.12</v>
      </c>
      <c r="U35" s="5"/>
      <c r="V35" s="7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8"/>
    </row>
    <row r="36" spans="1:39">
      <c r="A36" s="24" t="s">
        <v>37</v>
      </c>
      <c r="B36" s="19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7"/>
      <c r="P36" s="7"/>
      <c r="Q36" s="7">
        <v>11950</v>
      </c>
      <c r="R36" s="6">
        <v>12705</v>
      </c>
      <c r="S36" s="6">
        <v>13450</v>
      </c>
      <c r="T36" s="6">
        <v>14068.7</v>
      </c>
      <c r="U36" s="5"/>
      <c r="V36" s="7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 t="s">
        <v>0</v>
      </c>
      <c r="AH36" s="5"/>
      <c r="AI36" s="5"/>
      <c r="AJ36" s="5"/>
      <c r="AK36" s="5"/>
      <c r="AL36" s="5"/>
      <c r="AM36" s="8"/>
    </row>
    <row r="37" spans="1:39">
      <c r="A37" s="24" t="s">
        <v>38</v>
      </c>
      <c r="B37" s="19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7"/>
      <c r="P37" s="7"/>
      <c r="Q37" s="7">
        <v>14960</v>
      </c>
      <c r="R37" s="6">
        <v>15905</v>
      </c>
      <c r="S37" s="6">
        <v>16850</v>
      </c>
      <c r="T37" s="6">
        <v>17625.100000000002</v>
      </c>
      <c r="U37" s="5"/>
      <c r="V37" s="7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8"/>
    </row>
    <row r="38" spans="1:39">
      <c r="A38" s="24" t="s">
        <v>39</v>
      </c>
      <c r="B38" s="19"/>
      <c r="C38" s="4"/>
      <c r="D38" s="5"/>
      <c r="E38" s="5"/>
      <c r="F38" s="5"/>
      <c r="G38" s="5"/>
      <c r="H38" s="5"/>
      <c r="I38" s="5"/>
      <c r="J38" s="5"/>
      <c r="K38" s="10"/>
      <c r="L38" s="5"/>
      <c r="M38" s="5"/>
      <c r="N38" s="5"/>
      <c r="O38" s="7"/>
      <c r="P38" s="7"/>
      <c r="Q38" s="7">
        <v>21650</v>
      </c>
      <c r="R38" s="6">
        <v>23017</v>
      </c>
      <c r="S38" s="6">
        <v>24385</v>
      </c>
      <c r="T38" s="6">
        <v>25506.710000000003</v>
      </c>
      <c r="U38" s="5"/>
      <c r="V38" s="7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8"/>
    </row>
    <row r="39" spans="1:39">
      <c r="A39" s="24" t="s">
        <v>40</v>
      </c>
      <c r="B39" s="19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7"/>
      <c r="P39" s="7"/>
      <c r="Q39" s="7"/>
      <c r="R39" s="5"/>
      <c r="S39" s="7"/>
      <c r="T39" s="5"/>
      <c r="U39" s="5"/>
      <c r="V39" s="7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7">
        <v>80876</v>
      </c>
      <c r="AL39" s="7">
        <v>83302</v>
      </c>
      <c r="AM39" s="11">
        <v>76933</v>
      </c>
    </row>
    <row r="40" spans="1:39">
      <c r="A40" s="24" t="s">
        <v>41</v>
      </c>
      <c r="B40" s="19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7"/>
      <c r="P40" s="7"/>
      <c r="Q40" s="7"/>
      <c r="R40" s="5"/>
      <c r="S40" s="7">
        <v>27525</v>
      </c>
      <c r="T40" s="6">
        <v>28763.624999999996</v>
      </c>
      <c r="U40" s="5"/>
      <c r="V40" s="7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8"/>
    </row>
    <row r="41" spans="1:39">
      <c r="A41" s="24" t="s">
        <v>42</v>
      </c>
      <c r="B41" s="19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7"/>
      <c r="P41" s="7"/>
      <c r="Q41" s="7"/>
      <c r="R41" s="5"/>
      <c r="S41" s="7">
        <v>12665</v>
      </c>
      <c r="T41" s="6">
        <v>13127.5</v>
      </c>
      <c r="U41" s="7">
        <v>13590</v>
      </c>
      <c r="V41" s="7">
        <v>16300</v>
      </c>
      <c r="W41" s="7">
        <v>17250</v>
      </c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8"/>
    </row>
    <row r="42" spans="1:39">
      <c r="A42" s="24" t="s">
        <v>43</v>
      </c>
      <c r="B42" s="19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7"/>
      <c r="P42" s="7"/>
      <c r="Q42" s="7"/>
      <c r="R42" s="5"/>
      <c r="S42" s="7">
        <v>13298.25</v>
      </c>
      <c r="T42" s="6">
        <v>13644.125</v>
      </c>
      <c r="U42" s="7">
        <v>13990</v>
      </c>
      <c r="V42" s="7">
        <v>16544.5</v>
      </c>
      <c r="W42" s="7">
        <v>17508.75</v>
      </c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8"/>
    </row>
    <row r="43" spans="1:39">
      <c r="A43" s="24" t="s">
        <v>44</v>
      </c>
      <c r="B43" s="19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7"/>
      <c r="P43" s="7"/>
      <c r="Q43" s="7"/>
      <c r="R43" s="5"/>
      <c r="S43" s="7">
        <v>12918.300000000001</v>
      </c>
      <c r="T43" s="6">
        <v>13390.050000000001</v>
      </c>
      <c r="U43" s="7">
        <v>13861.800000000001</v>
      </c>
      <c r="V43" s="7">
        <v>16626</v>
      </c>
      <c r="W43" s="7">
        <v>17595</v>
      </c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8"/>
    </row>
    <row r="44" spans="1:39">
      <c r="A44" s="24" t="s">
        <v>45</v>
      </c>
      <c r="B44" s="19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7"/>
      <c r="P44" s="7"/>
      <c r="Q44" s="7"/>
      <c r="R44" s="5"/>
      <c r="S44" s="7"/>
      <c r="T44" s="5"/>
      <c r="U44" s="7"/>
      <c r="V44" s="7"/>
      <c r="W44" s="7"/>
      <c r="X44" s="7">
        <v>18990</v>
      </c>
      <c r="Y44" s="7">
        <v>19490</v>
      </c>
      <c r="Z44" s="6">
        <v>21240</v>
      </c>
      <c r="AA44" s="7">
        <v>22990</v>
      </c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8"/>
    </row>
    <row r="45" spans="1:39">
      <c r="A45" s="24" t="s">
        <v>46</v>
      </c>
      <c r="B45" s="19"/>
      <c r="C45" s="4"/>
      <c r="D45" s="5"/>
      <c r="E45" s="5"/>
      <c r="F45" s="5"/>
      <c r="G45" s="5"/>
      <c r="H45" s="5"/>
      <c r="I45" s="6">
        <v>2670.610891397343</v>
      </c>
      <c r="J45" s="6">
        <v>2811.1693593656246</v>
      </c>
      <c r="K45" s="6">
        <v>2959.1256414374998</v>
      </c>
      <c r="L45" s="6">
        <v>3114.8690962499995</v>
      </c>
      <c r="M45" s="6">
        <v>3278.8095750000002</v>
      </c>
      <c r="N45" s="6">
        <v>3451.3785000000003</v>
      </c>
      <c r="O45" s="7"/>
      <c r="P45" s="7"/>
      <c r="Q45" s="7"/>
      <c r="R45" s="5"/>
      <c r="S45" s="7"/>
      <c r="T45" s="5"/>
      <c r="U45" s="7"/>
      <c r="V45" s="7"/>
      <c r="W45" s="7"/>
      <c r="X45" s="7">
        <v>19939.5</v>
      </c>
      <c r="Y45" s="7">
        <v>19782.349999999999</v>
      </c>
      <c r="Z45" s="6">
        <v>21960.924999999999</v>
      </c>
      <c r="AA45" s="7">
        <v>24139.5</v>
      </c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8"/>
    </row>
    <row r="46" spans="1:39">
      <c r="A46" s="24" t="s">
        <v>113</v>
      </c>
      <c r="B46" s="19"/>
      <c r="C46" s="4"/>
      <c r="D46" s="5"/>
      <c r="E46" s="5"/>
      <c r="F46" s="5"/>
      <c r="G46" s="5"/>
      <c r="H46" s="5"/>
      <c r="I46" s="6">
        <v>2724.0231092252898</v>
      </c>
      <c r="J46" s="6">
        <v>2867.3927465529373</v>
      </c>
      <c r="K46" s="6">
        <v>3018.3081542662499</v>
      </c>
      <c r="L46" s="6">
        <v>3177.1664781749996</v>
      </c>
      <c r="M46" s="6">
        <v>3344.3857665000005</v>
      </c>
      <c r="N46" s="6">
        <v>3520.4060700000005</v>
      </c>
      <c r="O46" s="7"/>
      <c r="P46" s="7"/>
      <c r="Q46" s="7"/>
      <c r="R46" s="5"/>
      <c r="S46" s="7"/>
      <c r="T46" s="5"/>
      <c r="U46" s="7"/>
      <c r="V46" s="7"/>
      <c r="W46" s="7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8"/>
    </row>
    <row r="47" spans="1:39">
      <c r="A47" s="24" t="s">
        <v>114</v>
      </c>
      <c r="B47" s="19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7"/>
      <c r="P47" s="7"/>
      <c r="Q47" s="7"/>
      <c r="R47" s="5"/>
      <c r="S47" s="7"/>
      <c r="T47" s="5"/>
      <c r="U47" s="7"/>
      <c r="V47" s="7"/>
      <c r="W47" s="7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8"/>
    </row>
    <row r="48" spans="1:39">
      <c r="A48" s="24" t="s">
        <v>1</v>
      </c>
      <c r="B48" s="19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7"/>
      <c r="P48" s="7"/>
      <c r="Q48" s="7"/>
      <c r="R48" s="5"/>
      <c r="S48" s="7">
        <v>6825</v>
      </c>
      <c r="T48" s="5"/>
      <c r="U48" s="5"/>
      <c r="V48" s="7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12"/>
      <c r="AK48" s="5"/>
      <c r="AL48" s="5"/>
      <c r="AM48" s="8"/>
    </row>
    <row r="49" spans="1:39">
      <c r="A49" s="24" t="s">
        <v>2</v>
      </c>
      <c r="B49" s="19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7"/>
      <c r="P49" s="7"/>
      <c r="Q49" s="7"/>
      <c r="R49" s="5"/>
      <c r="S49" s="7">
        <v>18250</v>
      </c>
      <c r="T49" s="5"/>
      <c r="U49" s="5"/>
      <c r="V49" s="7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8"/>
    </row>
    <row r="50" spans="1:39">
      <c r="A50" s="24" t="s">
        <v>47</v>
      </c>
      <c r="B50" s="19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7"/>
      <c r="P50" s="7">
        <v>8770</v>
      </c>
      <c r="Q50" s="7">
        <v>8850</v>
      </c>
      <c r="R50" s="5"/>
      <c r="S50" s="7"/>
      <c r="T50" s="5"/>
      <c r="U50" s="5"/>
      <c r="V50" s="7"/>
      <c r="W50" s="5"/>
      <c r="X50" s="5"/>
      <c r="Y50" s="5"/>
      <c r="Z50" s="5"/>
      <c r="AA50" s="5"/>
      <c r="AB50" s="5"/>
      <c r="AC50" s="5"/>
      <c r="AD50" s="5"/>
      <c r="AE50" s="4"/>
      <c r="AF50" s="4"/>
      <c r="AG50" s="5"/>
      <c r="AH50" s="5"/>
      <c r="AI50" s="5"/>
      <c r="AJ50" s="5"/>
      <c r="AK50" s="5"/>
      <c r="AL50" s="5"/>
      <c r="AM50" s="8"/>
    </row>
    <row r="51" spans="1:39">
      <c r="A51" s="24" t="s">
        <v>48</v>
      </c>
      <c r="B51" s="19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7"/>
      <c r="P51" s="7">
        <v>9208.5</v>
      </c>
      <c r="Q51" s="7">
        <v>9292.5</v>
      </c>
      <c r="R51" s="5"/>
      <c r="S51" s="7"/>
      <c r="T51" s="5"/>
      <c r="U51" s="5"/>
      <c r="V51" s="7"/>
      <c r="W51" s="5"/>
      <c r="X51" s="5"/>
      <c r="Y51" s="5"/>
      <c r="Z51" s="5"/>
      <c r="AA51" s="5"/>
      <c r="AB51" s="5"/>
      <c r="AC51" s="5"/>
      <c r="AD51" s="5"/>
      <c r="AE51" s="4"/>
      <c r="AF51" s="4"/>
      <c r="AG51" s="5"/>
      <c r="AH51" s="5"/>
      <c r="AI51" s="5"/>
      <c r="AJ51" s="5"/>
      <c r="AK51" s="5"/>
      <c r="AL51" s="5"/>
      <c r="AM51" s="8"/>
    </row>
    <row r="52" spans="1:39">
      <c r="A52" s="24" t="s">
        <v>49</v>
      </c>
      <c r="B52" s="19"/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7"/>
      <c r="P52" s="7"/>
      <c r="Q52" s="7"/>
      <c r="R52" s="5"/>
      <c r="S52" s="7"/>
      <c r="T52" s="5"/>
      <c r="U52" s="5"/>
      <c r="V52" s="7"/>
      <c r="W52" s="5"/>
      <c r="X52" s="5"/>
      <c r="Y52" s="5"/>
      <c r="Z52" s="5"/>
      <c r="AA52" s="5"/>
      <c r="AB52" s="5"/>
      <c r="AC52" s="5"/>
      <c r="AD52" s="5"/>
      <c r="AE52" s="6">
        <v>67000</v>
      </c>
      <c r="AF52" s="6">
        <v>68500</v>
      </c>
      <c r="AG52" s="5"/>
      <c r="AH52" s="5"/>
      <c r="AI52" s="5"/>
      <c r="AJ52" s="5"/>
      <c r="AK52" s="5"/>
      <c r="AL52" s="5"/>
      <c r="AM52" s="8"/>
    </row>
    <row r="53" spans="1:39">
      <c r="A53" s="24" t="s">
        <v>50</v>
      </c>
      <c r="B53" s="19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7"/>
      <c r="P53" s="7"/>
      <c r="Q53" s="7"/>
      <c r="R53" s="5"/>
      <c r="S53" s="7"/>
      <c r="T53" s="5"/>
      <c r="U53" s="5"/>
      <c r="V53" s="7"/>
      <c r="W53" s="5"/>
      <c r="X53" s="5"/>
      <c r="Y53" s="5"/>
      <c r="Z53" s="5"/>
      <c r="AA53" s="5"/>
      <c r="AB53" s="5"/>
      <c r="AC53" s="5"/>
      <c r="AD53" s="5"/>
      <c r="AE53" s="6">
        <v>68005</v>
      </c>
      <c r="AF53" s="6">
        <v>69527.5</v>
      </c>
      <c r="AG53" s="5"/>
      <c r="AH53" s="5"/>
      <c r="AI53" s="5"/>
      <c r="AJ53" s="5"/>
      <c r="AK53" s="5"/>
      <c r="AL53" s="5"/>
      <c r="AM53" s="8"/>
    </row>
    <row r="54" spans="1:39">
      <c r="A54" s="24" t="s">
        <v>51</v>
      </c>
      <c r="B54" s="19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7"/>
      <c r="P54" s="7"/>
      <c r="Q54" s="7"/>
      <c r="R54" s="6">
        <v>15000</v>
      </c>
      <c r="S54" s="7">
        <v>16295</v>
      </c>
      <c r="T54" s="6">
        <v>16935</v>
      </c>
      <c r="U54" s="7">
        <v>17575</v>
      </c>
      <c r="V54" s="7">
        <v>20820</v>
      </c>
      <c r="W54" s="7">
        <v>22990</v>
      </c>
      <c r="X54" s="7">
        <v>23990</v>
      </c>
      <c r="Y54" s="7">
        <v>25990</v>
      </c>
      <c r="Z54" s="6">
        <v>28740</v>
      </c>
      <c r="AA54" s="7">
        <v>31490</v>
      </c>
      <c r="AB54" s="7">
        <v>34990</v>
      </c>
      <c r="AC54" s="7">
        <v>39490</v>
      </c>
      <c r="AD54" s="7">
        <v>40490</v>
      </c>
      <c r="AE54" s="7">
        <v>41990</v>
      </c>
      <c r="AF54" s="5"/>
      <c r="AG54" s="5"/>
      <c r="AH54" s="5"/>
      <c r="AI54" s="5"/>
      <c r="AJ54" s="5"/>
      <c r="AK54" s="5"/>
      <c r="AL54" s="5"/>
      <c r="AM54" s="8"/>
    </row>
    <row r="55" spans="1:39">
      <c r="A55" s="24" t="s">
        <v>52</v>
      </c>
      <c r="B55" s="19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7"/>
      <c r="P55" s="7"/>
      <c r="Q55" s="7"/>
      <c r="R55" s="6">
        <v>15224.999999999998</v>
      </c>
      <c r="S55" s="7">
        <v>16539.424999999999</v>
      </c>
      <c r="T55" s="6">
        <v>17189.025000000001</v>
      </c>
      <c r="U55" s="7">
        <v>17838.625</v>
      </c>
      <c r="V55" s="7">
        <v>21132.3</v>
      </c>
      <c r="W55" s="7">
        <v>23334.85</v>
      </c>
      <c r="X55" s="7">
        <v>24349.85</v>
      </c>
      <c r="Y55" s="7">
        <v>26379.85</v>
      </c>
      <c r="Z55" s="6">
        <v>29171.1</v>
      </c>
      <c r="AA55" s="7">
        <v>31962.35</v>
      </c>
      <c r="AB55" s="7">
        <v>35514.85</v>
      </c>
      <c r="AC55" s="7">
        <v>40082.35</v>
      </c>
      <c r="AD55" s="7">
        <v>41097.35</v>
      </c>
      <c r="AE55" s="7">
        <v>42619.85</v>
      </c>
      <c r="AF55" s="5"/>
      <c r="AG55" s="5"/>
      <c r="AH55" s="5"/>
      <c r="AI55" s="5"/>
      <c r="AJ55" s="5"/>
      <c r="AK55" s="5"/>
      <c r="AL55" s="5"/>
      <c r="AM55" s="8"/>
    </row>
    <row r="56" spans="1:39">
      <c r="A56" s="24" t="s">
        <v>53</v>
      </c>
      <c r="B56" s="19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7"/>
      <c r="P56" s="7"/>
      <c r="Q56" s="7"/>
      <c r="R56" s="6">
        <v>15300</v>
      </c>
      <c r="S56" s="7">
        <v>16620.900000000001</v>
      </c>
      <c r="T56" s="6">
        <v>17273.7</v>
      </c>
      <c r="U56" s="7">
        <v>17926.5</v>
      </c>
      <c r="V56" s="7">
        <v>21236.400000000001</v>
      </c>
      <c r="W56" s="7">
        <v>23449.8</v>
      </c>
      <c r="X56" s="7">
        <v>24469.8</v>
      </c>
      <c r="Y56" s="7">
        <v>26990</v>
      </c>
      <c r="Z56" s="6">
        <v>29554.9</v>
      </c>
      <c r="AA56" s="7">
        <v>32119.8</v>
      </c>
      <c r="AB56" s="7">
        <v>35689.800000000003</v>
      </c>
      <c r="AC56" s="7">
        <v>40883.996999999996</v>
      </c>
      <c r="AD56" s="7">
        <v>41299.800000000003</v>
      </c>
      <c r="AE56" s="7">
        <v>42829.8</v>
      </c>
      <c r="AF56" s="5"/>
      <c r="AG56" s="5"/>
      <c r="AH56" s="5"/>
      <c r="AI56" s="5"/>
      <c r="AJ56" s="5"/>
      <c r="AK56" s="5"/>
      <c r="AL56" s="5"/>
      <c r="AM56" s="8"/>
    </row>
    <row r="57" spans="1:39">
      <c r="A57" s="24" t="s">
        <v>54</v>
      </c>
      <c r="B57" s="19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7"/>
      <c r="P57" s="7"/>
      <c r="Q57" s="7"/>
      <c r="R57" s="5"/>
      <c r="S57" s="7"/>
      <c r="T57" s="5"/>
      <c r="U57" s="7"/>
      <c r="V57" s="7"/>
      <c r="W57" s="5"/>
      <c r="X57" s="7">
        <v>26990</v>
      </c>
      <c r="Y57" s="7">
        <v>29990</v>
      </c>
      <c r="Z57" s="6">
        <v>34990</v>
      </c>
      <c r="AA57" s="7">
        <v>39990</v>
      </c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8"/>
    </row>
    <row r="58" spans="1:39">
      <c r="A58" s="24" t="s">
        <v>55</v>
      </c>
      <c r="B58" s="19"/>
      <c r="C58" s="4"/>
      <c r="D58" s="5"/>
      <c r="E58" s="5"/>
      <c r="F58" s="5"/>
      <c r="G58" s="5"/>
      <c r="H58" s="5"/>
      <c r="I58" s="5"/>
      <c r="J58" s="5"/>
      <c r="K58" s="7">
        <v>7800</v>
      </c>
      <c r="L58" s="6">
        <v>9244</v>
      </c>
      <c r="M58" s="6">
        <v>10688</v>
      </c>
      <c r="N58" s="6">
        <v>12132</v>
      </c>
      <c r="O58" s="7">
        <v>13575</v>
      </c>
      <c r="P58" s="7">
        <v>17045</v>
      </c>
      <c r="Q58" s="7">
        <v>17385</v>
      </c>
      <c r="R58" s="6">
        <v>18425</v>
      </c>
      <c r="S58" s="6">
        <v>19530.5</v>
      </c>
      <c r="T58" s="5"/>
      <c r="U58" s="5"/>
      <c r="V58" s="7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8"/>
    </row>
    <row r="59" spans="1:39">
      <c r="A59" s="24" t="s">
        <v>56</v>
      </c>
      <c r="B59" s="19"/>
      <c r="C59" s="4"/>
      <c r="D59" s="5"/>
      <c r="E59" s="5"/>
      <c r="F59" s="5"/>
      <c r="G59" s="5"/>
      <c r="H59" s="5"/>
      <c r="I59" s="5"/>
      <c r="J59" s="5"/>
      <c r="K59" s="7">
        <v>7600</v>
      </c>
      <c r="L59" s="6">
        <v>8859</v>
      </c>
      <c r="M59" s="6">
        <v>10118</v>
      </c>
      <c r="N59" s="6">
        <v>11377</v>
      </c>
      <c r="O59" s="7">
        <v>12635</v>
      </c>
      <c r="P59" s="7">
        <v>15865</v>
      </c>
      <c r="Q59" s="7">
        <v>16165</v>
      </c>
      <c r="R59" s="6">
        <v>18425</v>
      </c>
      <c r="S59" s="6">
        <v>19530.5</v>
      </c>
      <c r="T59" s="5"/>
      <c r="U59" s="5"/>
      <c r="V59" s="7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8"/>
    </row>
    <row r="60" spans="1:39">
      <c r="A60" s="24" t="s">
        <v>18</v>
      </c>
      <c r="B60" s="19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7">
        <v>22980</v>
      </c>
      <c r="P60" s="7">
        <v>28950</v>
      </c>
      <c r="Q60" s="7">
        <v>31700</v>
      </c>
      <c r="R60" s="5" t="s">
        <v>0</v>
      </c>
      <c r="S60" s="7" t="s">
        <v>0</v>
      </c>
      <c r="T60" s="5"/>
      <c r="U60" s="7" t="s">
        <v>0</v>
      </c>
      <c r="V60" s="7" t="s">
        <v>0</v>
      </c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8"/>
    </row>
    <row r="61" spans="1:39">
      <c r="A61" s="24" t="s">
        <v>57</v>
      </c>
      <c r="B61" s="19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7"/>
      <c r="P61" s="7"/>
      <c r="Q61" s="7"/>
      <c r="R61" s="5"/>
      <c r="S61" s="7"/>
      <c r="T61" s="5"/>
      <c r="U61" s="5"/>
      <c r="V61" s="7"/>
      <c r="W61" s="7">
        <v>19990</v>
      </c>
      <c r="X61" s="7">
        <v>21990</v>
      </c>
      <c r="Y61" s="7">
        <v>23490</v>
      </c>
      <c r="Z61" s="6">
        <v>24490</v>
      </c>
      <c r="AA61" s="6">
        <v>25490</v>
      </c>
      <c r="AB61" s="7">
        <v>26490</v>
      </c>
      <c r="AC61" s="7">
        <v>30990</v>
      </c>
      <c r="AD61" s="5"/>
      <c r="AE61" s="5"/>
      <c r="AF61" s="5"/>
      <c r="AG61" s="5"/>
      <c r="AH61" s="5"/>
      <c r="AI61" s="5"/>
      <c r="AJ61" s="5"/>
      <c r="AK61" s="5"/>
      <c r="AL61" s="5"/>
      <c r="AM61" s="8"/>
    </row>
    <row r="62" spans="1:39">
      <c r="A62" s="24" t="s">
        <v>58</v>
      </c>
      <c r="B62" s="19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7"/>
      <c r="P62" s="7"/>
      <c r="Q62" s="7"/>
      <c r="R62" s="5"/>
      <c r="S62" s="7"/>
      <c r="T62" s="5"/>
      <c r="U62" s="5"/>
      <c r="V62" s="7"/>
      <c r="W62" s="7">
        <v>20289.849999999999</v>
      </c>
      <c r="X62" s="7">
        <v>22319.85</v>
      </c>
      <c r="Y62" s="7">
        <v>23842.35</v>
      </c>
      <c r="Z62" s="6">
        <v>24857.35</v>
      </c>
      <c r="AA62" s="6">
        <v>25872.35</v>
      </c>
      <c r="AB62" s="7">
        <v>26887.35</v>
      </c>
      <c r="AC62" s="7">
        <v>31454.85</v>
      </c>
      <c r="AD62" s="5"/>
      <c r="AE62" s="5"/>
      <c r="AF62" s="5"/>
      <c r="AG62" s="5"/>
      <c r="AH62" s="5"/>
      <c r="AI62" s="5"/>
      <c r="AJ62" s="5"/>
      <c r="AK62" s="5"/>
      <c r="AL62" s="5"/>
      <c r="AM62" s="8"/>
    </row>
    <row r="63" spans="1:39">
      <c r="A63" s="24" t="s">
        <v>59</v>
      </c>
      <c r="B63" s="19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7"/>
      <c r="P63" s="7"/>
      <c r="Q63" s="7"/>
      <c r="R63" s="5"/>
      <c r="S63" s="7"/>
      <c r="T63" s="5"/>
      <c r="U63" s="5"/>
      <c r="V63" s="7"/>
      <c r="W63" s="5"/>
      <c r="X63" s="5"/>
      <c r="Y63" s="5"/>
      <c r="Z63" s="5"/>
      <c r="AA63" s="5"/>
      <c r="AB63" s="5"/>
      <c r="AC63" s="5"/>
      <c r="AD63" s="7">
        <v>31990</v>
      </c>
      <c r="AE63" s="7">
        <v>33990</v>
      </c>
      <c r="AF63" s="5"/>
      <c r="AG63" s="5"/>
      <c r="AH63" s="5"/>
      <c r="AI63" s="5"/>
      <c r="AJ63" s="5"/>
      <c r="AK63" s="5"/>
      <c r="AL63" s="5"/>
      <c r="AM63" s="8"/>
    </row>
    <row r="64" spans="1:39">
      <c r="A64" s="24" t="s">
        <v>60</v>
      </c>
      <c r="B64" s="19"/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7"/>
      <c r="P64" s="7"/>
      <c r="Q64" s="7"/>
      <c r="R64" s="5"/>
      <c r="S64" s="7"/>
      <c r="T64" s="5"/>
      <c r="U64" s="5"/>
      <c r="V64" s="7"/>
      <c r="W64" s="5"/>
      <c r="X64" s="5"/>
      <c r="Y64" s="5"/>
      <c r="Z64" s="5"/>
      <c r="AA64" s="5"/>
      <c r="AB64" s="5"/>
      <c r="AC64" s="5"/>
      <c r="AD64" s="7">
        <v>32469.85</v>
      </c>
      <c r="AE64" s="7">
        <v>34499.85</v>
      </c>
      <c r="AF64" s="5"/>
      <c r="AG64" s="5"/>
      <c r="AH64" s="5"/>
      <c r="AI64" s="5"/>
      <c r="AJ64" s="5"/>
      <c r="AK64" s="5"/>
      <c r="AL64" s="5"/>
      <c r="AM64" s="8"/>
    </row>
    <row r="65" spans="1:39">
      <c r="A65" s="24" t="s">
        <v>109</v>
      </c>
      <c r="B65" s="19"/>
      <c r="C65" s="4"/>
      <c r="D65" s="5"/>
      <c r="E65" s="5"/>
      <c r="F65" s="5"/>
      <c r="G65" s="6"/>
      <c r="H65" s="6">
        <v>850</v>
      </c>
      <c r="I65" s="6">
        <v>920</v>
      </c>
      <c r="J65" s="6">
        <v>990</v>
      </c>
      <c r="K65" s="6"/>
      <c r="L65" s="5"/>
      <c r="M65" s="5"/>
      <c r="N65" s="5"/>
      <c r="O65" s="7"/>
      <c r="P65" s="7"/>
      <c r="Q65" s="7"/>
      <c r="R65" s="5"/>
      <c r="S65" s="7"/>
      <c r="T65" s="5"/>
      <c r="U65" s="5"/>
      <c r="V65" s="7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8"/>
    </row>
    <row r="66" spans="1:39">
      <c r="A66" s="24" t="s">
        <v>110</v>
      </c>
      <c r="B66" s="19"/>
      <c r="C66" s="4"/>
      <c r="D66" s="5"/>
      <c r="E66" s="5"/>
      <c r="F66" s="5"/>
      <c r="G66" s="6"/>
      <c r="H66" s="6">
        <v>870</v>
      </c>
      <c r="I66" s="6">
        <v>939.6</v>
      </c>
      <c r="J66" s="6">
        <v>1014.7680000000001</v>
      </c>
      <c r="K66" s="6"/>
      <c r="L66" s="5"/>
      <c r="M66" s="5"/>
      <c r="N66" s="5"/>
      <c r="O66" s="7"/>
      <c r="P66" s="7"/>
      <c r="Q66" s="7"/>
      <c r="R66" s="5"/>
      <c r="S66" s="7"/>
      <c r="T66" s="5"/>
      <c r="U66" s="5"/>
      <c r="V66" s="7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8"/>
    </row>
    <row r="67" spans="1:39">
      <c r="A67" s="24" t="s">
        <v>103</v>
      </c>
      <c r="B67" s="19"/>
      <c r="C67" s="4"/>
      <c r="D67" s="5"/>
      <c r="E67" s="5"/>
      <c r="F67" s="5"/>
      <c r="G67" s="6">
        <v>1807.6867200000004</v>
      </c>
      <c r="H67" s="6">
        <v>1952.3016576000005</v>
      </c>
      <c r="I67" s="5"/>
      <c r="J67" s="5"/>
      <c r="K67" s="6"/>
      <c r="L67" s="5"/>
      <c r="M67" s="5"/>
      <c r="N67" s="5"/>
      <c r="O67" s="7"/>
      <c r="P67" s="7"/>
      <c r="Q67" s="7"/>
      <c r="R67" s="5"/>
      <c r="S67" s="7"/>
      <c r="T67" s="5"/>
      <c r="U67" s="5"/>
      <c r="V67" s="7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8"/>
    </row>
    <row r="68" spans="1:39">
      <c r="A68" s="24" t="s">
        <v>61</v>
      </c>
      <c r="B68" s="19"/>
      <c r="C68" s="4"/>
      <c r="D68" s="5"/>
      <c r="E68" s="5"/>
      <c r="F68" s="5"/>
      <c r="G68" s="6"/>
      <c r="H68" s="6"/>
      <c r="I68" s="6"/>
      <c r="J68" s="6"/>
      <c r="K68" s="6"/>
      <c r="L68" s="5"/>
      <c r="M68" s="5"/>
      <c r="N68" s="5"/>
      <c r="O68" s="7"/>
      <c r="P68" s="7"/>
      <c r="Q68" s="7"/>
      <c r="R68" s="5"/>
      <c r="S68" s="7"/>
      <c r="T68" s="5"/>
      <c r="U68" s="5"/>
      <c r="V68" s="7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7">
        <v>79000</v>
      </c>
      <c r="AK68" s="7">
        <v>78765</v>
      </c>
      <c r="AL68" s="7">
        <v>82944</v>
      </c>
      <c r="AM68" s="11">
        <v>74792</v>
      </c>
    </row>
    <row r="69" spans="1:39">
      <c r="A69" s="24" t="s">
        <v>62</v>
      </c>
      <c r="B69" s="19"/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7"/>
      <c r="P69" s="7"/>
      <c r="Q69" s="7"/>
      <c r="R69" s="5"/>
      <c r="S69" s="7"/>
      <c r="T69" s="5"/>
      <c r="U69" s="5"/>
      <c r="V69" s="7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7">
        <v>112500</v>
      </c>
      <c r="AM69" s="11">
        <v>106875</v>
      </c>
    </row>
    <row r="70" spans="1:39">
      <c r="A70" s="24" t="s">
        <v>63</v>
      </c>
      <c r="B70" s="19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7"/>
      <c r="P70" s="7"/>
      <c r="Q70" s="7"/>
      <c r="R70" s="5"/>
      <c r="S70" s="7"/>
      <c r="T70" s="5"/>
      <c r="U70" s="5"/>
      <c r="V70" s="7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7">
        <v>195000</v>
      </c>
      <c r="AK70" s="7">
        <v>194634</v>
      </c>
      <c r="AL70" s="7">
        <v>199473</v>
      </c>
      <c r="AM70" s="11">
        <v>178950</v>
      </c>
    </row>
    <row r="71" spans="1:39">
      <c r="A71" s="24" t="s">
        <v>67</v>
      </c>
      <c r="B71" s="19"/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7"/>
      <c r="P71" s="7"/>
      <c r="Q71" s="7"/>
      <c r="R71" s="5"/>
      <c r="S71" s="7"/>
      <c r="T71" s="5"/>
      <c r="U71" s="5"/>
      <c r="V71" s="7"/>
      <c r="W71" s="5"/>
      <c r="X71" s="5"/>
      <c r="Y71" s="5"/>
      <c r="Z71" s="5"/>
      <c r="AA71" s="5"/>
      <c r="AB71" s="5"/>
      <c r="AC71" s="7"/>
      <c r="AD71" s="5"/>
      <c r="AE71" s="5"/>
      <c r="AF71" s="7">
        <v>245000</v>
      </c>
      <c r="AG71" s="7">
        <v>245000</v>
      </c>
      <c r="AH71" s="7">
        <v>249000</v>
      </c>
      <c r="AI71" s="7">
        <v>269000</v>
      </c>
      <c r="AJ71" s="7">
        <v>293000</v>
      </c>
      <c r="AK71" s="7">
        <v>284785</v>
      </c>
      <c r="AL71" s="7">
        <v>296328</v>
      </c>
      <c r="AM71" s="11">
        <v>285000</v>
      </c>
    </row>
    <row r="72" spans="1:39">
      <c r="A72" s="24" t="s">
        <v>68</v>
      </c>
      <c r="B72" s="19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7"/>
      <c r="P72" s="7"/>
      <c r="Q72" s="7"/>
      <c r="R72" s="5"/>
      <c r="S72" s="7"/>
      <c r="T72" s="5"/>
      <c r="U72" s="5"/>
      <c r="V72" s="7"/>
      <c r="W72" s="5"/>
      <c r="X72" s="5"/>
      <c r="Y72" s="5"/>
      <c r="Z72" s="5"/>
      <c r="AA72" s="5"/>
      <c r="AB72" s="5"/>
      <c r="AC72" s="7"/>
      <c r="AD72" s="5"/>
      <c r="AE72" s="5"/>
      <c r="AF72" s="5"/>
      <c r="AG72" s="5"/>
      <c r="AH72" s="5"/>
      <c r="AI72" s="5"/>
      <c r="AJ72" s="7"/>
      <c r="AK72" s="7"/>
      <c r="AL72" s="7">
        <v>395000</v>
      </c>
      <c r="AM72" s="11">
        <v>395000</v>
      </c>
    </row>
    <row r="73" spans="1:39">
      <c r="A73" s="24" t="s">
        <v>64</v>
      </c>
      <c r="B73" s="19"/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7"/>
      <c r="P73" s="7"/>
      <c r="Q73" s="7"/>
      <c r="R73" s="5"/>
      <c r="S73" s="7"/>
      <c r="T73" s="5"/>
      <c r="U73" s="5"/>
      <c r="V73" s="7"/>
      <c r="W73" s="5"/>
      <c r="X73" s="5"/>
      <c r="Y73" s="5"/>
      <c r="Z73" s="5"/>
      <c r="AA73" s="5"/>
      <c r="AB73" s="5"/>
      <c r="AC73" s="5"/>
      <c r="AD73" s="7">
        <v>63990</v>
      </c>
      <c r="AE73" s="7">
        <v>66990</v>
      </c>
      <c r="AF73" s="6">
        <v>76266</v>
      </c>
      <c r="AG73" s="5"/>
      <c r="AH73" s="5"/>
      <c r="AI73" s="5"/>
      <c r="AJ73" s="5"/>
      <c r="AK73" s="7"/>
      <c r="AL73" s="5"/>
      <c r="AM73" s="8"/>
    </row>
    <row r="74" spans="1:39">
      <c r="A74" s="24" t="s">
        <v>65</v>
      </c>
      <c r="B74" s="19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7"/>
      <c r="P74" s="7"/>
      <c r="Q74" s="7"/>
      <c r="R74" s="5"/>
      <c r="S74" s="7"/>
      <c r="T74" s="5"/>
      <c r="U74" s="5"/>
      <c r="V74" s="7"/>
      <c r="W74" s="5"/>
      <c r="X74" s="5"/>
      <c r="Y74" s="5"/>
      <c r="Z74" s="6">
        <v>75040.5</v>
      </c>
      <c r="AA74" s="7">
        <v>78990</v>
      </c>
      <c r="AB74" s="7">
        <v>85990</v>
      </c>
      <c r="AC74" s="7">
        <v>96490</v>
      </c>
      <c r="AD74" s="7">
        <v>99990</v>
      </c>
      <c r="AE74" s="7">
        <v>99990</v>
      </c>
      <c r="AF74" s="7">
        <v>113990</v>
      </c>
      <c r="AG74" s="7">
        <v>119990</v>
      </c>
      <c r="AH74" s="7">
        <v>127651</v>
      </c>
      <c r="AI74" s="7">
        <v>140417</v>
      </c>
      <c r="AJ74" s="7">
        <v>152000</v>
      </c>
      <c r="AK74" s="7">
        <v>144573</v>
      </c>
      <c r="AL74" s="7">
        <v>148910</v>
      </c>
      <c r="AM74" s="11">
        <v>134960</v>
      </c>
    </row>
    <row r="75" spans="1:39">
      <c r="A75" s="24" t="s">
        <v>66</v>
      </c>
      <c r="B75" s="19"/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7"/>
      <c r="P75" s="7"/>
      <c r="Q75" s="7"/>
      <c r="R75" s="5"/>
      <c r="S75" s="7"/>
      <c r="T75" s="5"/>
      <c r="U75" s="5"/>
      <c r="V75" s="7"/>
      <c r="W75" s="5"/>
      <c r="X75" s="5"/>
      <c r="Y75" s="5"/>
      <c r="Z75" s="5"/>
      <c r="AA75" s="5"/>
      <c r="AB75" s="7">
        <v>144990</v>
      </c>
      <c r="AC75" s="7">
        <v>165990</v>
      </c>
      <c r="AD75" s="7">
        <v>169990</v>
      </c>
      <c r="AE75" s="7">
        <v>179990</v>
      </c>
      <c r="AF75" s="5"/>
      <c r="AG75" s="5"/>
      <c r="AH75" s="5"/>
      <c r="AI75" s="5"/>
      <c r="AJ75" s="7"/>
      <c r="AK75" s="7"/>
      <c r="AL75" s="5"/>
      <c r="AM75" s="8"/>
    </row>
    <row r="76" spans="1:39">
      <c r="A76" s="24" t="s">
        <v>69</v>
      </c>
      <c r="B76" s="19"/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7"/>
      <c r="P76" s="7"/>
      <c r="Q76" s="7"/>
      <c r="R76" s="5"/>
      <c r="S76" s="7"/>
      <c r="T76" s="5"/>
      <c r="U76" s="5"/>
      <c r="V76" s="7"/>
      <c r="W76" s="5"/>
      <c r="X76" s="5"/>
      <c r="Y76" s="5"/>
      <c r="Z76" s="5"/>
      <c r="AA76" s="5"/>
      <c r="AB76" s="5"/>
      <c r="AC76" s="7"/>
      <c r="AD76" s="5"/>
      <c r="AE76" s="5"/>
      <c r="AF76" s="7">
        <v>69990</v>
      </c>
      <c r="AG76" s="7">
        <v>73990</v>
      </c>
      <c r="AH76" s="7">
        <v>76587</v>
      </c>
      <c r="AI76" s="7">
        <v>89353</v>
      </c>
      <c r="AJ76" s="7">
        <v>95000</v>
      </c>
      <c r="AK76" s="7">
        <v>94687</v>
      </c>
      <c r="AL76" s="7">
        <v>89894</v>
      </c>
      <c r="AM76" s="11">
        <v>89894</v>
      </c>
    </row>
    <row r="77" spans="1:39">
      <c r="A77" s="24" t="s">
        <v>70</v>
      </c>
      <c r="B77" s="19"/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7"/>
      <c r="P77" s="7"/>
      <c r="Q77" s="7"/>
      <c r="R77" s="5"/>
      <c r="S77" s="7"/>
      <c r="T77" s="5"/>
      <c r="U77" s="5"/>
      <c r="V77" s="7"/>
      <c r="W77" s="5"/>
      <c r="X77" s="5"/>
      <c r="Y77" s="5"/>
      <c r="Z77" s="5"/>
      <c r="AA77" s="5"/>
      <c r="AB77" s="5"/>
      <c r="AC77" s="7"/>
      <c r="AD77" s="5"/>
      <c r="AE77" s="5"/>
      <c r="AF77" s="7">
        <v>71039.849999999991</v>
      </c>
      <c r="AG77" s="7">
        <v>75099.849999999991</v>
      </c>
      <c r="AH77" s="7">
        <v>77735.804999999993</v>
      </c>
      <c r="AI77" s="7">
        <v>90693.294999999998</v>
      </c>
      <c r="AJ77" s="7">
        <v>96424.999999999985</v>
      </c>
      <c r="AK77" s="7">
        <v>96107.304999999993</v>
      </c>
      <c r="AL77" s="7">
        <v>91242.409999999989</v>
      </c>
      <c r="AM77" s="11">
        <v>91242.409999999989</v>
      </c>
    </row>
    <row r="78" spans="1:39">
      <c r="A78" s="24" t="s">
        <v>71</v>
      </c>
      <c r="B78" s="19"/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7"/>
      <c r="P78" s="7"/>
      <c r="Q78" s="7"/>
      <c r="R78" s="5"/>
      <c r="S78" s="7"/>
      <c r="T78" s="5"/>
      <c r="U78" s="5"/>
      <c r="V78" s="7"/>
      <c r="W78" s="5"/>
      <c r="X78" s="5"/>
      <c r="Y78" s="5"/>
      <c r="Z78" s="5"/>
      <c r="AA78" s="5"/>
      <c r="AB78" s="5"/>
      <c r="AC78" s="7"/>
      <c r="AD78" s="5"/>
      <c r="AE78" s="5"/>
      <c r="AF78" s="7">
        <v>69990</v>
      </c>
      <c r="AG78" s="7">
        <v>73990</v>
      </c>
      <c r="AH78" s="7">
        <v>76587</v>
      </c>
      <c r="AI78" s="7">
        <v>89353</v>
      </c>
      <c r="AJ78" s="7">
        <v>95000</v>
      </c>
      <c r="AK78" s="7">
        <v>94687</v>
      </c>
      <c r="AL78" s="7">
        <v>89894</v>
      </c>
      <c r="AM78" s="11">
        <v>89894</v>
      </c>
    </row>
    <row r="79" spans="1:39">
      <c r="A79" s="24" t="s">
        <v>72</v>
      </c>
      <c r="B79" s="19"/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7"/>
      <c r="P79" s="7"/>
      <c r="Q79" s="7"/>
      <c r="R79" s="5"/>
      <c r="S79" s="7"/>
      <c r="T79" s="5"/>
      <c r="U79" s="5"/>
      <c r="V79" s="7"/>
      <c r="W79" s="5"/>
      <c r="X79" s="5"/>
      <c r="Y79" s="5"/>
      <c r="Z79" s="5"/>
      <c r="AA79" s="5"/>
      <c r="AB79" s="5"/>
      <c r="AC79" s="7"/>
      <c r="AD79" s="5"/>
      <c r="AE79" s="5"/>
      <c r="AF79" s="7">
        <v>71039.849999999991</v>
      </c>
      <c r="AG79" s="7">
        <v>75099.849999999991</v>
      </c>
      <c r="AH79" s="7">
        <v>77735.804999999993</v>
      </c>
      <c r="AI79" s="7">
        <v>90693.294999999998</v>
      </c>
      <c r="AJ79" s="7">
        <v>96424.999999999985</v>
      </c>
      <c r="AK79" s="7">
        <v>96107.304999999993</v>
      </c>
      <c r="AL79" s="7">
        <v>91242.409999999989</v>
      </c>
      <c r="AM79" s="11">
        <v>91242.409999999989</v>
      </c>
    </row>
    <row r="80" spans="1:39">
      <c r="A80" s="24" t="s">
        <v>3</v>
      </c>
      <c r="B80" s="19"/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7"/>
      <c r="P80" s="7"/>
      <c r="Q80" s="7"/>
      <c r="R80" s="5"/>
      <c r="S80" s="7"/>
      <c r="T80" s="5"/>
      <c r="U80" s="5"/>
      <c r="V80" s="7"/>
      <c r="W80" s="5"/>
      <c r="X80" s="5"/>
      <c r="Y80" s="5"/>
      <c r="Z80" s="5"/>
      <c r="AA80" s="5"/>
      <c r="AB80" s="7">
        <v>63990</v>
      </c>
      <c r="AC80" s="7">
        <v>72490</v>
      </c>
      <c r="AD80" s="7">
        <v>74490</v>
      </c>
      <c r="AE80" s="7">
        <v>76990</v>
      </c>
      <c r="AF80" s="7">
        <v>90990</v>
      </c>
      <c r="AG80" s="7">
        <v>96990</v>
      </c>
      <c r="AH80" s="7">
        <v>102119</v>
      </c>
      <c r="AI80" s="7">
        <v>113183</v>
      </c>
      <c r="AJ80" s="7">
        <v>121000</v>
      </c>
      <c r="AK80" s="7">
        <v>120500</v>
      </c>
      <c r="AL80" s="7">
        <v>108910</v>
      </c>
      <c r="AM80" s="11">
        <v>108910</v>
      </c>
    </row>
    <row r="81" spans="1:39">
      <c r="A81" s="24" t="s">
        <v>73</v>
      </c>
      <c r="B81" s="19"/>
      <c r="C81" s="4"/>
      <c r="D81" s="5"/>
      <c r="E81" s="5"/>
      <c r="F81" s="5"/>
      <c r="G81" s="5"/>
      <c r="H81" s="5"/>
      <c r="I81" s="6">
        <v>3398.3927606699081</v>
      </c>
      <c r="J81" s="6">
        <v>3577.2555375472716</v>
      </c>
      <c r="K81" s="6">
        <v>3765.5321447866017</v>
      </c>
      <c r="L81" s="6">
        <v>4566.5321447866017</v>
      </c>
      <c r="M81" s="6">
        <v>5367.5321447866017</v>
      </c>
      <c r="N81" s="6">
        <v>6168.5321447866017</v>
      </c>
      <c r="O81" s="7">
        <v>6970</v>
      </c>
      <c r="P81" s="7">
        <v>8770</v>
      </c>
      <c r="Q81" s="7">
        <v>8850</v>
      </c>
      <c r="R81" s="7"/>
      <c r="S81" s="7"/>
      <c r="T81" s="5"/>
      <c r="U81" s="5"/>
      <c r="V81" s="7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8"/>
    </row>
    <row r="82" spans="1:39">
      <c r="A82" s="24" t="s">
        <v>74</v>
      </c>
      <c r="B82" s="19"/>
      <c r="C82" s="4"/>
      <c r="D82" s="5"/>
      <c r="E82" s="5"/>
      <c r="F82" s="5"/>
      <c r="G82" s="5"/>
      <c r="H82" s="5"/>
      <c r="I82" s="6"/>
      <c r="J82" s="6"/>
      <c r="K82" s="6">
        <v>4405.726634251756</v>
      </c>
      <c r="L82" s="6">
        <v>5342.726634251756</v>
      </c>
      <c r="M82" s="6">
        <v>6279.726634251756</v>
      </c>
      <c r="N82" s="6">
        <v>7216.726634251756</v>
      </c>
      <c r="O82" s="7">
        <v>8155</v>
      </c>
      <c r="P82" s="7">
        <v>10250</v>
      </c>
      <c r="Q82" s="7">
        <v>9820</v>
      </c>
      <c r="R82" s="5"/>
      <c r="S82" s="7"/>
      <c r="T82" s="5"/>
      <c r="U82" s="5"/>
      <c r="V82" s="7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8"/>
    </row>
    <row r="83" spans="1:39">
      <c r="A83" s="24" t="s">
        <v>76</v>
      </c>
      <c r="B83" s="19"/>
      <c r="C83" s="4"/>
      <c r="D83" s="5"/>
      <c r="E83" s="5"/>
      <c r="F83" s="5"/>
      <c r="G83" s="5"/>
      <c r="H83" s="5"/>
      <c r="I83" s="5"/>
      <c r="J83" s="5"/>
      <c r="K83" s="7">
        <v>7600</v>
      </c>
      <c r="L83" s="6">
        <v>9217</v>
      </c>
      <c r="M83" s="6">
        <v>10834</v>
      </c>
      <c r="N83" s="6">
        <v>12451</v>
      </c>
      <c r="O83" s="7">
        <v>14070</v>
      </c>
      <c r="P83" s="7">
        <v>17665</v>
      </c>
      <c r="Q83" s="7">
        <v>17620</v>
      </c>
      <c r="R83" s="5"/>
      <c r="S83" s="7"/>
      <c r="T83" s="5"/>
      <c r="U83" s="5"/>
      <c r="V83" s="7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8"/>
    </row>
    <row r="84" spans="1:39">
      <c r="A84" s="24" t="s">
        <v>75</v>
      </c>
      <c r="B84" s="19"/>
      <c r="C84" s="4"/>
      <c r="D84" s="5"/>
      <c r="E84" s="5"/>
      <c r="F84" s="5"/>
      <c r="G84" s="5"/>
      <c r="H84" s="5"/>
      <c r="I84" s="5"/>
      <c r="J84" s="5"/>
      <c r="K84" s="7">
        <v>7850</v>
      </c>
      <c r="L84" s="6">
        <v>9528</v>
      </c>
      <c r="M84" s="6">
        <v>11206</v>
      </c>
      <c r="N84" s="6">
        <v>12884</v>
      </c>
      <c r="O84" s="7">
        <v>14565</v>
      </c>
      <c r="P84" s="7">
        <v>18285</v>
      </c>
      <c r="Q84" s="7">
        <v>18225</v>
      </c>
      <c r="R84" s="5"/>
      <c r="S84" s="7"/>
      <c r="T84" s="5"/>
      <c r="U84" s="5"/>
      <c r="V84" s="7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8"/>
    </row>
    <row r="85" spans="1:39">
      <c r="A85" s="24" t="s">
        <v>77</v>
      </c>
      <c r="B85" s="19"/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7"/>
      <c r="P85" s="7"/>
      <c r="Q85" s="7"/>
      <c r="R85" s="5"/>
      <c r="S85" s="7"/>
      <c r="T85" s="5"/>
      <c r="U85" s="5"/>
      <c r="V85" s="7"/>
      <c r="W85" s="5"/>
      <c r="X85" s="5"/>
      <c r="Y85" s="5"/>
      <c r="Z85" s="5"/>
      <c r="AA85" s="5"/>
      <c r="AB85" s="5"/>
      <c r="AC85" s="5"/>
      <c r="AD85" s="5"/>
      <c r="AE85" s="5"/>
      <c r="AF85" s="7">
        <v>26990</v>
      </c>
      <c r="AG85" s="7">
        <v>30990</v>
      </c>
      <c r="AH85" s="7">
        <v>38289</v>
      </c>
      <c r="AI85" s="5"/>
      <c r="AJ85" s="5"/>
      <c r="AK85" s="5"/>
      <c r="AL85" s="5"/>
      <c r="AM85" s="8"/>
    </row>
    <row r="86" spans="1:39">
      <c r="A86" s="24" t="s">
        <v>78</v>
      </c>
      <c r="B86" s="19"/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7"/>
      <c r="P86" s="7"/>
      <c r="Q86" s="7"/>
      <c r="R86" s="5"/>
      <c r="S86" s="7"/>
      <c r="T86" s="5"/>
      <c r="U86" s="5"/>
      <c r="V86" s="7"/>
      <c r="W86" s="5"/>
      <c r="X86" s="5"/>
      <c r="Y86" s="5"/>
      <c r="Z86" s="5"/>
      <c r="AA86" s="5"/>
      <c r="AB86" s="5"/>
      <c r="AC86" s="5"/>
      <c r="AD86" s="5"/>
      <c r="AE86" s="5"/>
      <c r="AF86" s="7">
        <v>27394.85</v>
      </c>
      <c r="AG86" s="7">
        <v>31454.85</v>
      </c>
      <c r="AH86" s="7">
        <v>38863.334999999999</v>
      </c>
      <c r="AI86" s="5"/>
      <c r="AJ86" s="5"/>
      <c r="AK86" s="5"/>
      <c r="AL86" s="5"/>
      <c r="AM86" s="8"/>
    </row>
    <row r="87" spans="1:39">
      <c r="A87" s="24" t="s">
        <v>79</v>
      </c>
      <c r="B87" s="19"/>
      <c r="C87" s="4"/>
      <c r="D87" s="5"/>
      <c r="E87" s="5"/>
      <c r="F87" s="5"/>
      <c r="G87" s="5"/>
      <c r="H87" s="5"/>
      <c r="I87" s="10"/>
      <c r="J87" s="10"/>
      <c r="K87" s="10"/>
      <c r="L87" s="5"/>
      <c r="M87" s="5"/>
      <c r="N87" s="5"/>
      <c r="O87" s="7"/>
      <c r="P87" s="7"/>
      <c r="Q87" s="7"/>
      <c r="R87" s="5"/>
      <c r="S87" s="7"/>
      <c r="T87" s="5"/>
      <c r="U87" s="5"/>
      <c r="V87" s="7"/>
      <c r="W87" s="5"/>
      <c r="X87" s="5"/>
      <c r="Y87" s="5"/>
      <c r="Z87" s="5"/>
      <c r="AA87" s="5"/>
      <c r="AB87" s="5"/>
      <c r="AC87" s="5"/>
      <c r="AD87" s="5"/>
      <c r="AE87" s="5"/>
      <c r="AF87" s="7">
        <v>35990</v>
      </c>
      <c r="AG87" s="7">
        <v>38990</v>
      </c>
      <c r="AH87" s="7">
        <v>41694</v>
      </c>
      <c r="AI87" s="7">
        <v>51055</v>
      </c>
      <c r="AJ87" s="7">
        <v>51960</v>
      </c>
      <c r="AK87" s="5"/>
      <c r="AL87" s="5"/>
      <c r="AM87" s="8"/>
    </row>
    <row r="88" spans="1:39">
      <c r="A88" s="24" t="s">
        <v>80</v>
      </c>
      <c r="B88" s="19"/>
      <c r="C88" s="4"/>
      <c r="D88" s="5"/>
      <c r="E88" s="5"/>
      <c r="F88" s="5"/>
      <c r="G88" s="5"/>
      <c r="H88" s="5"/>
      <c r="I88" s="10"/>
      <c r="J88" s="10"/>
      <c r="K88" s="10"/>
      <c r="L88" s="5"/>
      <c r="M88" s="5"/>
      <c r="N88" s="5"/>
      <c r="O88" s="7"/>
      <c r="P88" s="7"/>
      <c r="Q88" s="7"/>
      <c r="R88" s="5"/>
      <c r="S88" s="7"/>
      <c r="T88" s="5"/>
      <c r="U88" s="5"/>
      <c r="V88" s="7"/>
      <c r="W88" s="5"/>
      <c r="X88" s="5"/>
      <c r="Y88" s="5"/>
      <c r="Z88" s="5"/>
      <c r="AA88" s="5"/>
      <c r="AB88" s="5"/>
      <c r="AC88" s="5"/>
      <c r="AD88" s="5"/>
      <c r="AE88" s="5"/>
      <c r="AF88" s="7">
        <v>36529.85</v>
      </c>
      <c r="AG88" s="7">
        <v>39574.85</v>
      </c>
      <c r="AH88" s="7">
        <v>42319.409999999996</v>
      </c>
      <c r="AI88" s="7">
        <v>51820.824999999997</v>
      </c>
      <c r="AJ88" s="7">
        <v>52739.399999999994</v>
      </c>
      <c r="AK88" s="5"/>
      <c r="AL88" s="5"/>
      <c r="AM88" s="8"/>
    </row>
    <row r="89" spans="1:39">
      <c r="A89" s="24" t="s">
        <v>81</v>
      </c>
      <c r="B89" s="19"/>
      <c r="C89" s="4"/>
      <c r="D89" s="5"/>
      <c r="E89" s="5"/>
      <c r="F89" s="5"/>
      <c r="G89" s="5"/>
      <c r="H89" s="5"/>
      <c r="I89" s="10"/>
      <c r="J89" s="10"/>
      <c r="K89" s="10"/>
      <c r="L89" s="5"/>
      <c r="M89" s="5"/>
      <c r="N89" s="5"/>
      <c r="O89" s="7"/>
      <c r="P89" s="7"/>
      <c r="Q89" s="7"/>
      <c r="R89" s="5"/>
      <c r="S89" s="7"/>
      <c r="T89" s="5"/>
      <c r="U89" s="5"/>
      <c r="V89" s="7"/>
      <c r="W89" s="5"/>
      <c r="X89" s="5"/>
      <c r="Y89" s="5"/>
      <c r="Z89" s="5"/>
      <c r="AA89" s="5"/>
      <c r="AB89" s="5"/>
      <c r="AC89" s="5"/>
      <c r="AD89" s="5"/>
      <c r="AE89" s="5"/>
      <c r="AF89" s="7">
        <v>44990</v>
      </c>
      <c r="AG89" s="7">
        <v>48490</v>
      </c>
      <c r="AH89" s="7">
        <v>52757</v>
      </c>
      <c r="AI89" s="7">
        <v>59566</v>
      </c>
      <c r="AJ89" s="7">
        <v>60417</v>
      </c>
      <c r="AK89" s="5"/>
      <c r="AL89" s="5"/>
      <c r="AM89" s="8"/>
    </row>
    <row r="90" spans="1:39">
      <c r="A90" s="24" t="s">
        <v>82</v>
      </c>
      <c r="B90" s="19"/>
      <c r="C90" s="4"/>
      <c r="D90" s="5"/>
      <c r="E90" s="5"/>
      <c r="F90" s="5"/>
      <c r="G90" s="5"/>
      <c r="H90" s="5"/>
      <c r="I90" s="10"/>
      <c r="J90" s="10"/>
      <c r="K90" s="10"/>
      <c r="L90" s="5"/>
      <c r="M90" s="5"/>
      <c r="N90" s="5"/>
      <c r="O90" s="7"/>
      <c r="P90" s="7"/>
      <c r="Q90" s="7"/>
      <c r="R90" s="5"/>
      <c r="S90" s="7"/>
      <c r="T90" s="5"/>
      <c r="U90" s="5"/>
      <c r="V90" s="7"/>
      <c r="W90" s="5"/>
      <c r="X90" s="5"/>
      <c r="Y90" s="5"/>
      <c r="Z90" s="5"/>
      <c r="AA90" s="5"/>
      <c r="AB90" s="5"/>
      <c r="AC90" s="5"/>
      <c r="AD90" s="5"/>
      <c r="AE90" s="5"/>
      <c r="AF90" s="7">
        <v>45664.85</v>
      </c>
      <c r="AG90" s="7">
        <v>49217.35</v>
      </c>
      <c r="AH90" s="7">
        <v>53548.354999999996</v>
      </c>
      <c r="AI90" s="7">
        <v>60459.489999999991</v>
      </c>
      <c r="AJ90" s="7">
        <v>61323.254999999997</v>
      </c>
      <c r="AK90" s="5"/>
      <c r="AL90" s="5"/>
      <c r="AM90" s="8"/>
    </row>
    <row r="91" spans="1:39">
      <c r="A91" s="24" t="s">
        <v>83</v>
      </c>
      <c r="B91" s="19"/>
      <c r="C91" s="4"/>
      <c r="D91" s="5"/>
      <c r="E91" s="5"/>
      <c r="F91" s="5"/>
      <c r="G91" s="5"/>
      <c r="H91" s="5"/>
      <c r="I91" s="10"/>
      <c r="J91" s="10"/>
      <c r="K91" s="10"/>
      <c r="L91" s="5"/>
      <c r="M91" s="5"/>
      <c r="N91" s="5"/>
      <c r="O91" s="7"/>
      <c r="P91" s="7"/>
      <c r="Q91" s="7"/>
      <c r="R91" s="5"/>
      <c r="S91" s="7"/>
      <c r="T91" s="5"/>
      <c r="U91" s="5"/>
      <c r="V91" s="7"/>
      <c r="W91" s="5"/>
      <c r="X91" s="5"/>
      <c r="Y91" s="5"/>
      <c r="Z91" s="5"/>
      <c r="AA91" s="5"/>
      <c r="AB91" s="5"/>
      <c r="AC91" s="5"/>
      <c r="AD91" s="5"/>
      <c r="AE91" s="5"/>
      <c r="AF91" s="7">
        <v>55990</v>
      </c>
      <c r="AG91" s="7">
        <v>59990</v>
      </c>
      <c r="AH91" s="7">
        <v>64672</v>
      </c>
      <c r="AI91" s="7">
        <v>72332</v>
      </c>
      <c r="AJ91" s="7">
        <v>73183</v>
      </c>
      <c r="AK91" s="5"/>
      <c r="AL91" s="5"/>
      <c r="AM91" s="8"/>
    </row>
    <row r="92" spans="1:39">
      <c r="A92" s="24" t="s">
        <v>84</v>
      </c>
      <c r="B92" s="19"/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7"/>
      <c r="P92" s="7"/>
      <c r="Q92" s="7"/>
      <c r="R92" s="5"/>
      <c r="S92" s="7"/>
      <c r="T92" s="5"/>
      <c r="U92" s="5"/>
      <c r="V92" s="7"/>
      <c r="W92" s="5"/>
      <c r="X92" s="5"/>
      <c r="Y92" s="5"/>
      <c r="Z92" s="5"/>
      <c r="AA92" s="5"/>
      <c r="AB92" s="5"/>
      <c r="AC92" s="5"/>
      <c r="AD92" s="5"/>
      <c r="AE92" s="5"/>
      <c r="AF92" s="7">
        <v>56829.849999999991</v>
      </c>
      <c r="AG92" s="7">
        <v>60889.849999999991</v>
      </c>
      <c r="AH92" s="7">
        <v>65642.079999999987</v>
      </c>
      <c r="AI92" s="7">
        <v>73416.98</v>
      </c>
      <c r="AJ92" s="7">
        <v>74280.744999999995</v>
      </c>
      <c r="AK92" s="5"/>
      <c r="AL92" s="5"/>
      <c r="AM92" s="8"/>
    </row>
    <row r="93" spans="1:39">
      <c r="A93" s="24" t="s">
        <v>85</v>
      </c>
      <c r="B93" s="19"/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7"/>
      <c r="P93" s="7"/>
      <c r="Q93" s="7"/>
      <c r="R93" s="5"/>
      <c r="S93" s="7"/>
      <c r="T93" s="5"/>
      <c r="U93" s="5"/>
      <c r="V93" s="7"/>
      <c r="W93" s="5"/>
      <c r="X93" s="5"/>
      <c r="Y93" s="5"/>
      <c r="Z93" s="5"/>
      <c r="AA93" s="5"/>
      <c r="AB93" s="5"/>
      <c r="AC93" s="5"/>
      <c r="AD93" s="5"/>
      <c r="AE93" s="5"/>
      <c r="AF93" s="7">
        <v>80990</v>
      </c>
      <c r="AG93" s="7">
        <v>89990</v>
      </c>
      <c r="AH93" s="7">
        <v>96161</v>
      </c>
      <c r="AI93" s="7">
        <v>108076</v>
      </c>
      <c r="AJ93" s="7">
        <v>110630</v>
      </c>
      <c r="AK93" s="5"/>
      <c r="AL93" s="5"/>
      <c r="AM93" s="8"/>
    </row>
    <row r="94" spans="1:39">
      <c r="A94" s="24" t="s">
        <v>86</v>
      </c>
      <c r="B94" s="19"/>
      <c r="C94" s="4"/>
      <c r="D94" s="5"/>
      <c r="E94" s="5"/>
      <c r="F94" s="5"/>
      <c r="G94" s="5"/>
      <c r="H94" s="5"/>
      <c r="I94" s="5"/>
      <c r="J94" s="5"/>
      <c r="K94" s="6">
        <v>7800</v>
      </c>
      <c r="L94" s="6">
        <v>9367</v>
      </c>
      <c r="M94" s="6">
        <v>10934</v>
      </c>
      <c r="N94" s="6">
        <v>12501</v>
      </c>
      <c r="O94" s="7">
        <v>14070</v>
      </c>
      <c r="P94" s="7">
        <v>17665</v>
      </c>
      <c r="Q94" s="7">
        <v>17990</v>
      </c>
      <c r="R94" s="5"/>
      <c r="S94" s="5"/>
      <c r="T94" s="5"/>
      <c r="U94" s="5"/>
      <c r="V94" s="7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8"/>
    </row>
    <row r="95" spans="1:39">
      <c r="A95" s="24" t="s">
        <v>24</v>
      </c>
      <c r="B95" s="19"/>
      <c r="C95" s="4"/>
      <c r="D95" s="5"/>
      <c r="E95" s="5"/>
      <c r="F95" s="5"/>
      <c r="G95" s="5"/>
      <c r="H95" s="5"/>
      <c r="I95" s="5"/>
      <c r="J95" s="5"/>
      <c r="K95" s="6">
        <v>7600</v>
      </c>
      <c r="L95" s="6">
        <v>9093</v>
      </c>
      <c r="M95" s="6">
        <v>10586</v>
      </c>
      <c r="N95" s="6">
        <v>12079</v>
      </c>
      <c r="O95" s="7">
        <v>13575</v>
      </c>
      <c r="P95" s="7">
        <v>17045</v>
      </c>
      <c r="Q95" s="7">
        <v>17385</v>
      </c>
      <c r="R95" s="5"/>
      <c r="S95" s="7"/>
      <c r="T95" s="5"/>
      <c r="U95" s="5"/>
      <c r="V95" s="7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8"/>
    </row>
    <row r="96" spans="1:39">
      <c r="A96" s="24" t="s">
        <v>87</v>
      </c>
      <c r="B96" s="19"/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7"/>
      <c r="P96" s="7"/>
      <c r="Q96" s="7"/>
      <c r="R96" s="5"/>
      <c r="S96" s="7"/>
      <c r="T96" s="5"/>
      <c r="U96" s="5"/>
      <c r="V96" s="7"/>
      <c r="W96" s="5"/>
      <c r="X96" s="5"/>
      <c r="Y96" s="5"/>
      <c r="Z96" s="5"/>
      <c r="AA96" s="7">
        <v>53990</v>
      </c>
      <c r="AB96" s="7">
        <v>61490</v>
      </c>
      <c r="AC96" s="7">
        <v>69990</v>
      </c>
      <c r="AD96" s="7">
        <v>71990</v>
      </c>
      <c r="AE96" s="7">
        <v>76990</v>
      </c>
      <c r="AF96" s="5"/>
      <c r="AG96" s="5"/>
      <c r="AH96" s="5"/>
      <c r="AI96" s="5"/>
      <c r="AJ96" s="5"/>
      <c r="AK96" s="5"/>
      <c r="AL96" s="5"/>
      <c r="AM96" s="8"/>
    </row>
    <row r="97" spans="1:39">
      <c r="A97" s="24" t="s">
        <v>88</v>
      </c>
      <c r="B97" s="19"/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7"/>
      <c r="P97" s="7"/>
      <c r="Q97" s="7"/>
      <c r="R97" s="5"/>
      <c r="S97" s="7"/>
      <c r="T97" s="5"/>
      <c r="U97" s="5"/>
      <c r="V97" s="7"/>
      <c r="W97" s="5"/>
      <c r="X97" s="5"/>
      <c r="Y97" s="5"/>
      <c r="Z97" s="5"/>
      <c r="AA97" s="7">
        <v>54799.849999999991</v>
      </c>
      <c r="AB97" s="7">
        <v>62412.349999999991</v>
      </c>
      <c r="AC97" s="7">
        <v>71039.849999999991</v>
      </c>
      <c r="AD97" s="7">
        <v>73069.849999999991</v>
      </c>
      <c r="AE97" s="7">
        <v>78144.849999999991</v>
      </c>
      <c r="AF97" s="5"/>
      <c r="AG97" s="5"/>
      <c r="AH97" s="5"/>
      <c r="AI97" s="5"/>
      <c r="AJ97" s="5"/>
      <c r="AK97" s="5"/>
      <c r="AL97" s="5"/>
      <c r="AM97" s="8"/>
    </row>
    <row r="98" spans="1:39">
      <c r="A98" s="24" t="s">
        <v>89</v>
      </c>
      <c r="B98" s="19"/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7"/>
      <c r="P98" s="7"/>
      <c r="Q98" s="7"/>
      <c r="R98" s="5"/>
      <c r="S98" s="7"/>
      <c r="T98" s="5"/>
      <c r="U98" s="5"/>
      <c r="V98" s="7"/>
      <c r="W98" s="7">
        <v>36990</v>
      </c>
      <c r="X98" s="7">
        <v>38990</v>
      </c>
      <c r="Y98" s="7">
        <v>39490</v>
      </c>
      <c r="Z98" s="6">
        <v>44656</v>
      </c>
      <c r="AA98" s="6">
        <v>49822</v>
      </c>
      <c r="AB98" s="7">
        <v>54990</v>
      </c>
      <c r="AC98" s="7">
        <v>62490</v>
      </c>
      <c r="AD98" s="5"/>
      <c r="AE98" s="5"/>
      <c r="AF98" s="5"/>
      <c r="AG98" s="5"/>
      <c r="AH98" s="5"/>
      <c r="AI98" s="5"/>
      <c r="AJ98" s="5"/>
      <c r="AK98" s="5"/>
      <c r="AL98" s="5"/>
      <c r="AM98" s="8"/>
    </row>
    <row r="99" spans="1:39">
      <c r="A99" s="24" t="s">
        <v>90</v>
      </c>
      <c r="B99" s="19"/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7"/>
      <c r="P99" s="7"/>
      <c r="Q99" s="7"/>
      <c r="R99" s="5"/>
      <c r="S99" s="7"/>
      <c r="T99" s="5"/>
      <c r="U99" s="5"/>
      <c r="V99" s="7"/>
      <c r="W99" s="7">
        <v>37544.85</v>
      </c>
      <c r="X99" s="7">
        <v>39574.85</v>
      </c>
      <c r="Y99" s="7">
        <v>40082.35</v>
      </c>
      <c r="Z99" s="6">
        <v>45326.35</v>
      </c>
      <c r="AA99" s="6">
        <v>50570.35</v>
      </c>
      <c r="AB99" s="7">
        <v>55814.849999999991</v>
      </c>
      <c r="AC99" s="7">
        <v>63427.349999999991</v>
      </c>
      <c r="AD99" s="5"/>
      <c r="AE99" s="5"/>
      <c r="AF99" s="5"/>
      <c r="AG99" s="5"/>
      <c r="AH99" s="5"/>
      <c r="AI99" s="5"/>
      <c r="AJ99" s="5"/>
      <c r="AK99" s="5"/>
      <c r="AL99" s="5"/>
      <c r="AM99" s="8"/>
    </row>
    <row r="100" spans="1:39">
      <c r="A100" s="24" t="s">
        <v>91</v>
      </c>
      <c r="B100" s="19"/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7"/>
      <c r="P100" s="7"/>
      <c r="Q100" s="7"/>
      <c r="R100" s="5"/>
      <c r="S100" s="7"/>
      <c r="T100" s="5"/>
      <c r="U100" s="5"/>
      <c r="V100" s="7">
        <v>52450</v>
      </c>
      <c r="W100" s="7">
        <v>57990</v>
      </c>
      <c r="X100" s="7">
        <v>59990</v>
      </c>
      <c r="Y100" s="7">
        <v>65490</v>
      </c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8"/>
    </row>
    <row r="101" spans="1:39">
      <c r="A101" s="24" t="s">
        <v>92</v>
      </c>
      <c r="B101" s="19"/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7"/>
      <c r="P101" s="7"/>
      <c r="Q101" s="7"/>
      <c r="R101" s="5"/>
      <c r="S101" s="7"/>
      <c r="T101" s="5"/>
      <c r="U101" s="5"/>
      <c r="V101" s="7">
        <v>53340</v>
      </c>
      <c r="W101" s="7">
        <v>58859.849999999991</v>
      </c>
      <c r="X101" s="7">
        <v>61380</v>
      </c>
      <c r="Y101" s="7">
        <v>67240</v>
      </c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8"/>
    </row>
    <row r="102" spans="1:39">
      <c r="A102" s="24" t="s">
        <v>19</v>
      </c>
      <c r="B102" s="19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6">
        <v>23707.25</v>
      </c>
      <c r="O102" s="7">
        <v>24955</v>
      </c>
      <c r="P102" s="7">
        <v>29950</v>
      </c>
      <c r="Q102" s="7">
        <v>33700</v>
      </c>
      <c r="R102" s="5"/>
      <c r="S102" s="7"/>
      <c r="T102" s="5"/>
      <c r="U102" s="7"/>
      <c r="V102" s="7"/>
      <c r="W102" s="5"/>
      <c r="X102" s="5"/>
      <c r="Y102" s="7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8"/>
    </row>
    <row r="103" spans="1:39">
      <c r="A103" s="24" t="s">
        <v>117</v>
      </c>
      <c r="B103" s="19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7"/>
      <c r="O103" s="7"/>
      <c r="P103" s="7"/>
      <c r="Q103" s="7"/>
      <c r="R103" s="5"/>
      <c r="S103" s="7"/>
      <c r="T103" s="5"/>
      <c r="U103" s="7"/>
      <c r="V103" s="7"/>
      <c r="W103" s="5"/>
      <c r="X103" s="5"/>
      <c r="Y103" s="7"/>
      <c r="Z103" s="5"/>
      <c r="AA103" s="5"/>
      <c r="AB103" s="5"/>
      <c r="AC103" s="5"/>
      <c r="AD103" s="5"/>
      <c r="AE103" s="7">
        <v>25530</v>
      </c>
      <c r="AF103" s="6">
        <v>27572.400000000001</v>
      </c>
      <c r="AG103" s="5"/>
      <c r="AH103" s="5"/>
      <c r="AI103" s="5"/>
      <c r="AJ103" s="5"/>
      <c r="AK103" s="5"/>
      <c r="AL103" s="5"/>
      <c r="AM103" s="8"/>
    </row>
    <row r="104" spans="1:39">
      <c r="A104" s="24" t="s">
        <v>118</v>
      </c>
      <c r="B104" s="19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7"/>
      <c r="O104" s="7"/>
      <c r="P104" s="7"/>
      <c r="Q104" s="7"/>
      <c r="R104" s="5"/>
      <c r="S104" s="7"/>
      <c r="T104" s="5"/>
      <c r="U104" s="7"/>
      <c r="V104" s="7"/>
      <c r="W104" s="5"/>
      <c r="X104" s="5"/>
      <c r="Y104" s="7"/>
      <c r="Z104" s="5"/>
      <c r="AA104" s="5"/>
      <c r="AB104" s="5"/>
      <c r="AC104" s="5"/>
      <c r="AD104" s="5"/>
      <c r="AE104" s="6">
        <v>25912.949999999997</v>
      </c>
      <c r="AF104" s="6">
        <v>27985.985999999997</v>
      </c>
      <c r="AG104" s="5"/>
      <c r="AH104" s="5"/>
      <c r="AI104" s="5"/>
      <c r="AJ104" s="5"/>
      <c r="AK104" s="5"/>
      <c r="AL104" s="5"/>
      <c r="AM104" s="8"/>
    </row>
    <row r="105" spans="1:39">
      <c r="A105" s="24" t="s">
        <v>93</v>
      </c>
      <c r="B105" s="19"/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7"/>
      <c r="P105" s="7"/>
      <c r="Q105" s="7"/>
      <c r="R105" s="5"/>
      <c r="S105" s="7"/>
      <c r="T105" s="5"/>
      <c r="U105" s="5"/>
      <c r="V105" s="7"/>
      <c r="W105" s="5"/>
      <c r="X105" s="5"/>
      <c r="Y105" s="7">
        <v>32990</v>
      </c>
      <c r="Z105" s="6">
        <v>37656</v>
      </c>
      <c r="AA105" s="6">
        <v>42322</v>
      </c>
      <c r="AB105" s="7">
        <v>46990</v>
      </c>
      <c r="AC105" s="7">
        <v>53490</v>
      </c>
      <c r="AD105" s="7">
        <v>54490</v>
      </c>
      <c r="AE105" s="7">
        <v>55990</v>
      </c>
      <c r="AF105" s="5"/>
      <c r="AG105" s="5"/>
      <c r="AH105" s="5"/>
      <c r="AI105" s="5"/>
      <c r="AJ105" s="5"/>
      <c r="AK105" s="5"/>
      <c r="AL105" s="5"/>
      <c r="AM105" s="8"/>
    </row>
    <row r="106" spans="1:39">
      <c r="A106" s="24" t="s">
        <v>94</v>
      </c>
      <c r="B106" s="19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7"/>
      <c r="P106" s="7"/>
      <c r="Q106" s="7"/>
      <c r="R106" s="5"/>
      <c r="S106" s="7"/>
      <c r="T106" s="5"/>
      <c r="U106" s="5"/>
      <c r="V106" s="7"/>
      <c r="W106" s="5"/>
      <c r="X106" s="5"/>
      <c r="Y106" s="5"/>
      <c r="Z106" s="6">
        <v>32765.5</v>
      </c>
      <c r="AA106" s="7">
        <v>34490</v>
      </c>
      <c r="AB106" s="7">
        <v>38490</v>
      </c>
      <c r="AC106" s="7">
        <v>43490</v>
      </c>
      <c r="AD106" s="7">
        <v>44490</v>
      </c>
      <c r="AE106" s="7">
        <v>45990</v>
      </c>
      <c r="AF106" s="5"/>
      <c r="AG106" s="5"/>
      <c r="AH106" s="5"/>
      <c r="AI106" s="5"/>
      <c r="AJ106" s="5"/>
      <c r="AK106" s="5"/>
      <c r="AL106" s="5"/>
      <c r="AM106" s="8"/>
    </row>
    <row r="107" spans="1:39">
      <c r="A107" s="24" t="s">
        <v>95</v>
      </c>
      <c r="B107" s="19"/>
      <c r="C107" s="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7"/>
      <c r="P107" s="7"/>
      <c r="Q107" s="7"/>
      <c r="R107" s="5"/>
      <c r="S107" s="7"/>
      <c r="T107" s="5"/>
      <c r="U107" s="5"/>
      <c r="V107" s="7"/>
      <c r="W107" s="5"/>
      <c r="X107" s="5"/>
      <c r="Y107" s="5"/>
      <c r="Z107" s="6">
        <v>33256.982499999998</v>
      </c>
      <c r="AA107" s="7">
        <v>35007.35</v>
      </c>
      <c r="AB107" s="7">
        <v>47694.85</v>
      </c>
      <c r="AC107" s="7">
        <v>54292.349999999991</v>
      </c>
      <c r="AD107" s="7">
        <v>45157.35</v>
      </c>
      <c r="AE107" s="7">
        <v>46679.85</v>
      </c>
      <c r="AF107" s="5"/>
      <c r="AG107" s="5"/>
      <c r="AH107" s="5"/>
      <c r="AI107" s="5"/>
      <c r="AJ107" s="5"/>
      <c r="AK107" s="5"/>
      <c r="AL107" s="5"/>
      <c r="AM107" s="8"/>
    </row>
    <row r="108" spans="1:39">
      <c r="A108" s="24" t="s">
        <v>107</v>
      </c>
      <c r="B108" s="19"/>
      <c r="C108" s="4"/>
      <c r="D108" s="5"/>
      <c r="E108" s="5"/>
      <c r="F108" s="5"/>
      <c r="G108" s="5"/>
      <c r="H108" s="7">
        <v>2450</v>
      </c>
      <c r="I108" s="6">
        <v>2646</v>
      </c>
      <c r="J108" s="6">
        <v>2857.6800000000003</v>
      </c>
      <c r="K108" s="6">
        <v>3086.2944000000007</v>
      </c>
      <c r="L108" s="6">
        <v>3333.1979520000009</v>
      </c>
      <c r="M108" s="6">
        <v>3599.8537881600014</v>
      </c>
      <c r="N108" s="6">
        <v>3887.8420912128017</v>
      </c>
      <c r="O108" s="6">
        <v>4198.8694585098265</v>
      </c>
      <c r="P108" s="7"/>
      <c r="Q108" s="7"/>
      <c r="R108" s="5"/>
      <c r="S108" s="7"/>
      <c r="T108" s="5"/>
      <c r="U108" s="5"/>
      <c r="V108" s="7"/>
      <c r="W108" s="5"/>
      <c r="X108" s="5"/>
      <c r="Y108" s="5"/>
      <c r="Z108" s="5"/>
      <c r="AA108" s="7"/>
      <c r="AB108" s="7"/>
      <c r="AC108" s="7"/>
      <c r="AD108" s="7"/>
      <c r="AE108" s="7"/>
      <c r="AF108" s="5"/>
      <c r="AG108" s="5"/>
      <c r="AH108" s="5"/>
      <c r="AI108" s="5"/>
      <c r="AJ108" s="5"/>
      <c r="AK108" s="5"/>
      <c r="AL108" s="5"/>
      <c r="AM108" s="8"/>
    </row>
    <row r="109" spans="1:39">
      <c r="A109" s="24" t="s">
        <v>96</v>
      </c>
      <c r="B109" s="19"/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7"/>
      <c r="P109" s="7"/>
      <c r="Q109" s="7"/>
      <c r="R109" s="5"/>
      <c r="S109" s="7"/>
      <c r="T109" s="5"/>
      <c r="U109" s="5"/>
      <c r="V109" s="7"/>
      <c r="W109" s="5"/>
      <c r="X109" s="5"/>
      <c r="Y109" s="5"/>
      <c r="Z109" s="5"/>
      <c r="AA109" s="5"/>
      <c r="AB109" s="5"/>
      <c r="AC109" s="7">
        <v>65490</v>
      </c>
      <c r="AD109" s="7">
        <v>67490</v>
      </c>
      <c r="AE109" s="7">
        <v>72990</v>
      </c>
      <c r="AF109" s="5"/>
      <c r="AG109" s="5"/>
      <c r="AH109" s="5"/>
      <c r="AI109" s="5"/>
      <c r="AJ109" s="5"/>
      <c r="AK109" s="5"/>
      <c r="AL109" s="5"/>
      <c r="AM109" s="8"/>
    </row>
    <row r="110" spans="1:39">
      <c r="A110" s="24" t="s">
        <v>97</v>
      </c>
      <c r="B110" s="19"/>
      <c r="C110" s="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7"/>
      <c r="P110" s="7"/>
      <c r="Q110" s="7"/>
      <c r="R110" s="5"/>
      <c r="S110" s="6">
        <v>34285.974999999999</v>
      </c>
      <c r="T110" s="6">
        <v>36090.5</v>
      </c>
      <c r="U110" s="7">
        <v>37990</v>
      </c>
      <c r="V110" s="7">
        <v>46180</v>
      </c>
      <c r="W110" s="6">
        <v>48489</v>
      </c>
      <c r="X110" s="5"/>
      <c r="Y110" s="5"/>
      <c r="Z110" s="5"/>
      <c r="AA110" s="5" t="s">
        <v>0</v>
      </c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8"/>
    </row>
    <row r="111" spans="1:39">
      <c r="A111" s="24" t="s">
        <v>98</v>
      </c>
      <c r="B111" s="19"/>
      <c r="C111" s="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7"/>
      <c r="P111" s="7"/>
      <c r="Q111" s="7"/>
      <c r="R111" s="5"/>
      <c r="S111" s="6">
        <v>34800.264624999996</v>
      </c>
      <c r="T111" s="6">
        <v>36631.857499999998</v>
      </c>
      <c r="U111" s="7">
        <v>38559.85</v>
      </c>
      <c r="V111" s="7">
        <v>46872.7</v>
      </c>
      <c r="W111" s="6">
        <v>49216.334999999992</v>
      </c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8"/>
    </row>
    <row r="112" spans="1:39">
      <c r="A112" s="24" t="s">
        <v>99</v>
      </c>
      <c r="B112" s="19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7"/>
      <c r="P112" s="6">
        <v>7044.25</v>
      </c>
      <c r="Q112" s="7">
        <v>7415</v>
      </c>
      <c r="R112" s="6">
        <v>7785.75</v>
      </c>
      <c r="S112" s="7"/>
      <c r="T112" s="5"/>
      <c r="U112" s="7"/>
      <c r="V112" s="7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8"/>
    </row>
    <row r="113" spans="1:39">
      <c r="A113" s="24" t="s">
        <v>100</v>
      </c>
      <c r="B113" s="20">
        <v>1295.0874999999999</v>
      </c>
      <c r="C113" s="13">
        <v>1363.25</v>
      </c>
      <c r="D113" s="7">
        <v>1435</v>
      </c>
      <c r="E113" s="6">
        <v>1549.8000000000002</v>
      </c>
      <c r="F113" s="6">
        <v>1673.7840000000003</v>
      </c>
      <c r="G113" s="5"/>
      <c r="H113" s="5"/>
      <c r="I113" s="5"/>
      <c r="J113" s="5"/>
      <c r="K113" s="5"/>
      <c r="L113" s="5"/>
      <c r="M113" s="5"/>
      <c r="N113" s="5"/>
      <c r="O113" s="7"/>
      <c r="P113" s="7"/>
      <c r="Q113" s="7"/>
      <c r="R113" s="5"/>
      <c r="S113" s="7"/>
      <c r="T113" s="5"/>
      <c r="U113" s="7"/>
      <c r="V113" s="7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8"/>
    </row>
    <row r="114" spans="1:39">
      <c r="A114" s="24" t="s">
        <v>101</v>
      </c>
      <c r="B114" s="19"/>
      <c r="C114" s="13">
        <v>1885.75</v>
      </c>
      <c r="D114" s="7">
        <v>1985</v>
      </c>
      <c r="E114" s="6">
        <v>2084.25</v>
      </c>
      <c r="F114" s="5"/>
      <c r="G114" s="5"/>
      <c r="H114" s="5"/>
      <c r="I114" s="5"/>
      <c r="J114" s="5"/>
      <c r="K114" s="5"/>
      <c r="L114" s="5"/>
      <c r="M114" s="5"/>
      <c r="N114" s="5"/>
      <c r="O114" s="7"/>
      <c r="P114" s="7"/>
      <c r="Q114" s="7"/>
      <c r="R114" s="5"/>
      <c r="S114" s="7"/>
      <c r="T114" s="5"/>
      <c r="U114" s="7"/>
      <c r="V114" s="7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8"/>
    </row>
    <row r="115" spans="1:39">
      <c r="A115" s="24" t="s">
        <v>106</v>
      </c>
      <c r="B115" s="19"/>
      <c r="C115" s="4"/>
      <c r="D115" s="4"/>
      <c r="E115" s="4"/>
      <c r="F115" s="6">
        <v>3910</v>
      </c>
      <c r="G115" s="7">
        <v>4250</v>
      </c>
      <c r="H115" s="6">
        <v>4590</v>
      </c>
      <c r="I115" s="5"/>
      <c r="J115" s="5"/>
      <c r="K115" s="5"/>
      <c r="L115" s="5"/>
      <c r="M115" s="5"/>
      <c r="N115" s="5"/>
      <c r="O115" s="7"/>
      <c r="P115" s="7"/>
      <c r="Q115" s="7"/>
      <c r="R115" s="5"/>
      <c r="S115" s="7"/>
      <c r="T115" s="5"/>
      <c r="U115" s="7"/>
      <c r="V115" s="7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8"/>
    </row>
    <row r="116" spans="1:39">
      <c r="A116" s="24" t="s">
        <v>105</v>
      </c>
      <c r="B116" s="19"/>
      <c r="C116" s="4"/>
      <c r="D116" s="4"/>
      <c r="E116" s="13">
        <v>4602.75</v>
      </c>
      <c r="F116" s="6">
        <v>4845</v>
      </c>
      <c r="G116" s="6">
        <v>5100</v>
      </c>
      <c r="H116" s="5"/>
      <c r="I116" s="5"/>
      <c r="J116" s="5"/>
      <c r="K116" s="5"/>
      <c r="L116" s="5"/>
      <c r="M116" s="5"/>
      <c r="N116" s="5"/>
      <c r="O116" s="7"/>
      <c r="P116" s="7"/>
      <c r="Q116" s="7"/>
      <c r="R116" s="5"/>
      <c r="S116" s="7"/>
      <c r="T116" s="5"/>
      <c r="U116" s="7"/>
      <c r="V116" s="7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8"/>
    </row>
    <row r="117" spans="1:39">
      <c r="A117" s="24" t="s">
        <v>20</v>
      </c>
      <c r="B117" s="19"/>
      <c r="C117" s="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7"/>
      <c r="P117" s="6">
        <v>23379.5</v>
      </c>
      <c r="Q117" s="7">
        <v>24610</v>
      </c>
      <c r="R117" s="5">
        <v>26280</v>
      </c>
      <c r="S117" s="7">
        <v>27950</v>
      </c>
      <c r="T117" s="5">
        <v>27970</v>
      </c>
      <c r="U117" s="7">
        <v>27990</v>
      </c>
      <c r="V117" s="7">
        <v>32190</v>
      </c>
      <c r="W117" s="5">
        <v>33799.5</v>
      </c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8"/>
    </row>
    <row r="118" spans="1:39">
      <c r="A118" s="24" t="s">
        <v>21</v>
      </c>
      <c r="B118" s="19"/>
      <c r="C118" s="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7"/>
      <c r="P118" s="6">
        <v>23730.192499999997</v>
      </c>
      <c r="Q118" s="7">
        <v>24979.149999999998</v>
      </c>
      <c r="R118" s="5">
        <v>26714.574999999997</v>
      </c>
      <c r="S118" s="7">
        <v>28450</v>
      </c>
      <c r="T118" s="5">
        <v>28429.924999999999</v>
      </c>
      <c r="U118" s="7">
        <v>28409.85</v>
      </c>
      <c r="V118" s="7">
        <v>32672.85</v>
      </c>
      <c r="W118" s="5">
        <v>34306.4925</v>
      </c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8"/>
    </row>
    <row r="119" spans="1:39">
      <c r="A119" s="24" t="s">
        <v>22</v>
      </c>
      <c r="B119" s="19"/>
      <c r="C119" s="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7"/>
      <c r="P119" s="6">
        <v>23730.192499999997</v>
      </c>
      <c r="Q119" s="7">
        <v>24979.149999999998</v>
      </c>
      <c r="R119" s="6">
        <v>26674.199999999997</v>
      </c>
      <c r="S119" s="7">
        <v>28369.249999999996</v>
      </c>
      <c r="T119" s="6">
        <v>28389.549999999996</v>
      </c>
      <c r="U119" s="7">
        <v>28409.85</v>
      </c>
      <c r="V119" s="7">
        <v>32672.85</v>
      </c>
      <c r="W119" s="6">
        <v>34306.4925</v>
      </c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8"/>
    </row>
    <row r="120" spans="1:39">
      <c r="A120" s="24" t="s">
        <v>23</v>
      </c>
      <c r="B120" s="19"/>
      <c r="C120" s="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7"/>
      <c r="P120" s="6">
        <v>24086.145387499993</v>
      </c>
      <c r="Q120" s="7">
        <v>25353.837249999997</v>
      </c>
      <c r="R120" s="6">
        <v>27115.293624999995</v>
      </c>
      <c r="S120" s="7">
        <v>28876.749999999996</v>
      </c>
      <c r="T120" s="6">
        <v>28856.373874999997</v>
      </c>
      <c r="U120" s="7">
        <v>28835.997749999991</v>
      </c>
      <c r="V120" s="7">
        <v>33162.942749999995</v>
      </c>
      <c r="W120" s="6">
        <v>34821.089887499998</v>
      </c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8"/>
    </row>
    <row r="121" spans="1:39">
      <c r="A121" s="24" t="s">
        <v>115</v>
      </c>
      <c r="B121" s="19"/>
      <c r="C121" s="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7"/>
      <c r="P121" s="5"/>
      <c r="Q121" s="6">
        <v>35000</v>
      </c>
      <c r="R121" s="6"/>
      <c r="S121" s="7"/>
      <c r="T121" s="5"/>
      <c r="U121" s="7"/>
      <c r="V121" s="7"/>
      <c r="W121" s="6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8"/>
    </row>
    <row r="122" spans="1:39">
      <c r="A122" s="24" t="s">
        <v>116</v>
      </c>
      <c r="B122" s="19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7"/>
      <c r="P122" s="5"/>
      <c r="Q122" s="6">
        <v>35525</v>
      </c>
      <c r="R122" s="6"/>
      <c r="S122" s="7"/>
      <c r="T122" s="5"/>
      <c r="U122" s="7"/>
      <c r="V122" s="7"/>
      <c r="W122" s="6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8"/>
    </row>
    <row r="123" spans="1:39">
      <c r="A123" s="24" t="s">
        <v>102</v>
      </c>
      <c r="B123" s="19"/>
      <c r="C123" s="4"/>
      <c r="D123" s="5"/>
      <c r="E123" s="5"/>
      <c r="F123" s="5"/>
      <c r="G123" s="5"/>
      <c r="H123" s="5"/>
      <c r="I123" s="5"/>
      <c r="J123" s="6">
        <v>4220.9750140624992</v>
      </c>
      <c r="K123" s="6">
        <v>4443.1315937499994</v>
      </c>
      <c r="L123" s="6">
        <v>4676.9806249999992</v>
      </c>
      <c r="M123" s="6">
        <v>4923.1374999999998</v>
      </c>
      <c r="N123" s="6">
        <v>5182.25</v>
      </c>
      <c r="O123" s="7">
        <v>5455</v>
      </c>
      <c r="P123" s="7">
        <v>6950</v>
      </c>
      <c r="Q123" s="7"/>
      <c r="R123" s="5"/>
      <c r="S123" s="5"/>
      <c r="T123" s="5"/>
      <c r="U123" s="5"/>
      <c r="V123" s="7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8"/>
    </row>
    <row r="124" spans="1:39" ht="15.75" thickBot="1">
      <c r="A124" s="25" t="s">
        <v>104</v>
      </c>
      <c r="B124" s="21"/>
      <c r="C124" s="14"/>
      <c r="D124" s="14"/>
      <c r="E124" s="15">
        <v>2292.6750000000002</v>
      </c>
      <c r="F124" s="15">
        <v>2476.0890000000004</v>
      </c>
      <c r="G124" s="15">
        <v>2674.1761200000005</v>
      </c>
      <c r="H124" s="14"/>
      <c r="I124" s="14"/>
      <c r="J124" s="14"/>
      <c r="K124" s="14"/>
      <c r="L124" s="14"/>
      <c r="M124" s="14"/>
      <c r="N124" s="14"/>
      <c r="O124" s="16"/>
      <c r="P124" s="14"/>
      <c r="Q124" s="14"/>
      <c r="R124" s="14"/>
      <c r="S124" s="14"/>
      <c r="T124" s="14"/>
      <c r="U124" s="17"/>
      <c r="V124" s="14"/>
      <c r="W124" s="14"/>
      <c r="X124" s="14"/>
      <c r="Y124" s="14"/>
      <c r="Z124" s="14"/>
      <c r="AA124" s="17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8"/>
    </row>
    <row r="125" spans="1:39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3:39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3:39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3:39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40"/>
  <sheetViews>
    <sheetView topLeftCell="A106" workbookViewId="0"/>
  </sheetViews>
  <sheetFormatPr defaultRowHeight="15"/>
  <cols>
    <col min="1" max="1" width="26" customWidth="1"/>
  </cols>
  <sheetData>
    <row r="1" spans="1:39" ht="18.75">
      <c r="A1" s="3" t="s">
        <v>120</v>
      </c>
    </row>
    <row r="2" spans="1:39">
      <c r="A2" t="s">
        <v>124</v>
      </c>
    </row>
    <row r="3" spans="1:39">
      <c r="A3" t="s">
        <v>125</v>
      </c>
    </row>
    <row r="4" spans="1:39" ht="15.75" thickBot="1"/>
    <row r="5" spans="1:39" ht="15.75" thickBot="1">
      <c r="A5" s="35"/>
      <c r="B5" s="32">
        <v>1963</v>
      </c>
      <c r="C5" s="33">
        <v>1964</v>
      </c>
      <c r="D5" s="33">
        <v>1965</v>
      </c>
      <c r="E5" s="33">
        <v>1966</v>
      </c>
      <c r="F5" s="33">
        <v>1967</v>
      </c>
      <c r="G5" s="33">
        <v>1968</v>
      </c>
      <c r="H5" s="33">
        <v>1969</v>
      </c>
      <c r="I5" s="33">
        <v>1970</v>
      </c>
      <c r="J5" s="33">
        <v>1971</v>
      </c>
      <c r="K5" s="33">
        <v>1972</v>
      </c>
      <c r="L5" s="33">
        <v>1973</v>
      </c>
      <c r="M5" s="33">
        <v>1974</v>
      </c>
      <c r="N5" s="33">
        <v>1975</v>
      </c>
      <c r="O5" s="33">
        <v>1976</v>
      </c>
      <c r="P5" s="33">
        <v>1977</v>
      </c>
      <c r="Q5" s="33">
        <v>1978</v>
      </c>
      <c r="R5" s="33">
        <v>1979</v>
      </c>
      <c r="S5" s="33">
        <v>1980</v>
      </c>
      <c r="T5" s="33">
        <v>1981</v>
      </c>
      <c r="U5" s="33">
        <v>1982</v>
      </c>
      <c r="V5" s="33">
        <v>1983</v>
      </c>
      <c r="W5" s="33">
        <v>1984</v>
      </c>
      <c r="X5" s="33">
        <v>1985</v>
      </c>
      <c r="Y5" s="33">
        <v>1986</v>
      </c>
      <c r="Z5" s="33">
        <v>1987</v>
      </c>
      <c r="AA5" s="33">
        <v>1988</v>
      </c>
      <c r="AB5" s="33">
        <v>1989</v>
      </c>
      <c r="AC5" s="33">
        <v>1990</v>
      </c>
      <c r="AD5" s="33">
        <v>1991</v>
      </c>
      <c r="AE5" s="33">
        <v>1992</v>
      </c>
      <c r="AF5" s="33">
        <v>1993</v>
      </c>
      <c r="AG5" s="33">
        <v>1994</v>
      </c>
      <c r="AH5" s="33">
        <v>1995</v>
      </c>
      <c r="AI5" s="33">
        <v>1996</v>
      </c>
      <c r="AJ5" s="33">
        <v>1997</v>
      </c>
      <c r="AK5" s="33">
        <v>1998</v>
      </c>
      <c r="AL5" s="33">
        <v>1999</v>
      </c>
      <c r="AM5" s="34">
        <v>2000</v>
      </c>
    </row>
    <row r="6" spans="1:39" ht="15.75" thickBot="1">
      <c r="A6" s="36" t="s">
        <v>119</v>
      </c>
      <c r="B6" s="37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10</v>
      </c>
      <c r="M6" s="38">
        <v>12.5</v>
      </c>
      <c r="N6" s="38">
        <v>12.5</v>
      </c>
      <c r="O6" s="38">
        <v>12.5</v>
      </c>
      <c r="P6" s="38">
        <v>12.5</v>
      </c>
      <c r="Q6" s="38">
        <v>12.5</v>
      </c>
      <c r="R6" s="38">
        <v>15</v>
      </c>
      <c r="S6" s="38">
        <v>15</v>
      </c>
      <c r="T6" s="38">
        <v>15</v>
      </c>
      <c r="U6" s="38">
        <v>15</v>
      </c>
      <c r="V6" s="38">
        <v>15</v>
      </c>
      <c r="W6" s="38">
        <v>15</v>
      </c>
      <c r="X6" s="38">
        <v>15</v>
      </c>
      <c r="Y6" s="38">
        <v>15</v>
      </c>
      <c r="Z6" s="38">
        <v>15</v>
      </c>
      <c r="AA6" s="38">
        <v>15</v>
      </c>
      <c r="AB6" s="38">
        <v>15</v>
      </c>
      <c r="AC6" s="38">
        <v>15</v>
      </c>
      <c r="AD6" s="38">
        <v>17.5</v>
      </c>
      <c r="AE6" s="38">
        <v>17.5</v>
      </c>
      <c r="AF6" s="38">
        <v>17.5</v>
      </c>
      <c r="AG6" s="38">
        <v>17.5</v>
      </c>
      <c r="AH6" s="38">
        <v>17.5</v>
      </c>
      <c r="AI6" s="38">
        <v>17.5</v>
      </c>
      <c r="AJ6" s="38">
        <v>17.5</v>
      </c>
      <c r="AK6" s="38">
        <v>17.5</v>
      </c>
      <c r="AL6" s="38">
        <v>17.5</v>
      </c>
      <c r="AM6" s="39">
        <v>17.5</v>
      </c>
    </row>
    <row r="7" spans="1:39">
      <c r="A7" s="23" t="s">
        <v>4</v>
      </c>
      <c r="B7" s="26"/>
      <c r="C7" s="27"/>
      <c r="D7" s="28"/>
      <c r="E7" s="28"/>
      <c r="F7" s="28"/>
      <c r="G7" s="28"/>
      <c r="H7" s="28"/>
      <c r="I7" s="28"/>
      <c r="J7" s="28"/>
      <c r="K7" s="28"/>
      <c r="L7" s="29">
        <v>9882.4</v>
      </c>
      <c r="M7" s="29">
        <v>11661.75</v>
      </c>
      <c r="N7" s="29">
        <v>13216.5</v>
      </c>
      <c r="O7" s="30">
        <v>14771.25</v>
      </c>
      <c r="P7" s="30">
        <v>18545.625</v>
      </c>
      <c r="Q7" s="30">
        <v>18450</v>
      </c>
      <c r="R7" s="29">
        <v>18762.25</v>
      </c>
      <c r="S7" s="29">
        <v>18664.5</v>
      </c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31"/>
    </row>
    <row r="8" spans="1:39">
      <c r="A8" s="24" t="s">
        <v>5</v>
      </c>
      <c r="B8" s="19"/>
      <c r="C8" s="4"/>
      <c r="D8" s="5"/>
      <c r="E8" s="5"/>
      <c r="F8" s="5"/>
      <c r="G8" s="5"/>
      <c r="H8" s="5"/>
      <c r="I8" s="5"/>
      <c r="J8" s="5"/>
      <c r="K8" s="5"/>
      <c r="L8" s="6">
        <v>10345.5</v>
      </c>
      <c r="M8" s="6">
        <v>12330</v>
      </c>
      <c r="N8" s="6">
        <v>14079.375</v>
      </c>
      <c r="O8" s="7">
        <v>15828.75</v>
      </c>
      <c r="P8" s="7">
        <v>19873.125</v>
      </c>
      <c r="Q8" s="7">
        <v>19822.5</v>
      </c>
      <c r="R8" s="6">
        <v>20935.75</v>
      </c>
      <c r="S8" s="6">
        <v>21608.5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8"/>
    </row>
    <row r="9" spans="1:39">
      <c r="A9" s="24" t="s">
        <v>6</v>
      </c>
      <c r="B9" s="19"/>
      <c r="C9" s="4"/>
      <c r="D9" s="5"/>
      <c r="E9" s="5"/>
      <c r="F9" s="5"/>
      <c r="G9" s="5"/>
      <c r="H9" s="6">
        <v>2490</v>
      </c>
      <c r="I9" s="6">
        <v>3327</v>
      </c>
      <c r="J9" s="6">
        <v>4164</v>
      </c>
      <c r="K9" s="6">
        <v>5001</v>
      </c>
      <c r="L9" s="6">
        <v>6421.8</v>
      </c>
      <c r="M9" s="6">
        <v>7509.375</v>
      </c>
      <c r="N9" s="6">
        <v>8451</v>
      </c>
      <c r="O9" s="7">
        <v>9393.75</v>
      </c>
      <c r="P9" s="7">
        <v>11812.5</v>
      </c>
      <c r="Q9" s="7">
        <v>11311.875</v>
      </c>
      <c r="R9" s="6">
        <v>12425.75</v>
      </c>
      <c r="S9" s="5">
        <v>13742.5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8"/>
    </row>
    <row r="10" spans="1:39">
      <c r="A10" s="24" t="s">
        <v>7</v>
      </c>
      <c r="B10" s="19"/>
      <c r="C10" s="4"/>
      <c r="D10" s="5"/>
      <c r="E10" s="5"/>
      <c r="F10" s="5"/>
      <c r="G10" s="5"/>
      <c r="H10" s="6">
        <v>2540</v>
      </c>
      <c r="I10" s="6">
        <v>3497</v>
      </c>
      <c r="J10" s="6">
        <v>4454</v>
      </c>
      <c r="K10" s="6">
        <v>5411</v>
      </c>
      <c r="L10" s="6">
        <v>7004.8</v>
      </c>
      <c r="M10" s="6">
        <v>8240.625</v>
      </c>
      <c r="N10" s="6">
        <v>9317.25</v>
      </c>
      <c r="O10" s="7">
        <v>10395</v>
      </c>
      <c r="P10" s="7">
        <v>13066.875</v>
      </c>
      <c r="Q10" s="7">
        <v>12448.125</v>
      </c>
      <c r="R10" s="6">
        <v>13512.5</v>
      </c>
      <c r="S10" s="6">
        <v>13800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8"/>
    </row>
    <row r="11" spans="1:39">
      <c r="A11" s="24" t="s">
        <v>111</v>
      </c>
      <c r="B11" s="19"/>
      <c r="C11" s="4"/>
      <c r="D11" s="5"/>
      <c r="E11" s="5"/>
      <c r="F11" s="5"/>
      <c r="G11" s="6"/>
      <c r="H11" s="6"/>
      <c r="I11" s="6"/>
      <c r="J11" s="6"/>
      <c r="K11" s="6">
        <v>5501.1</v>
      </c>
      <c r="L11" s="6">
        <v>7332.71</v>
      </c>
      <c r="M11" s="6">
        <v>8809.9875000000011</v>
      </c>
      <c r="N11" s="6">
        <v>10120.612500000001</v>
      </c>
      <c r="O11" s="6">
        <v>11434.5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8"/>
    </row>
    <row r="12" spans="1:39">
      <c r="A12" s="24" t="s">
        <v>112</v>
      </c>
      <c r="B12" s="19"/>
      <c r="C12" s="4"/>
      <c r="D12" s="5"/>
      <c r="E12" s="5"/>
      <c r="F12" s="5"/>
      <c r="G12" s="6"/>
      <c r="H12" s="6"/>
      <c r="I12" s="6"/>
      <c r="J12" s="6"/>
      <c r="K12" s="6">
        <v>5583.6165000000001</v>
      </c>
      <c r="L12" s="6">
        <v>7442.7006499999998</v>
      </c>
      <c r="M12" s="6">
        <v>8942.1373124999991</v>
      </c>
      <c r="N12" s="6">
        <v>10272.421687499998</v>
      </c>
      <c r="O12" s="6">
        <v>11606.017499999998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8"/>
    </row>
    <row r="13" spans="1:39">
      <c r="A13" s="24" t="s">
        <v>108</v>
      </c>
      <c r="B13" s="19"/>
      <c r="C13" s="4"/>
      <c r="D13" s="5"/>
      <c r="E13" s="5"/>
      <c r="F13" s="5"/>
      <c r="G13" s="6">
        <v>1477.25</v>
      </c>
      <c r="H13" s="9">
        <v>1555</v>
      </c>
      <c r="I13" s="6">
        <v>1710.5000000000002</v>
      </c>
      <c r="J13" s="6">
        <v>1881.5500000000004</v>
      </c>
      <c r="K13" s="6">
        <v>2069.7050000000008</v>
      </c>
      <c r="L13" s="6"/>
      <c r="M13" s="6"/>
      <c r="N13" s="6"/>
      <c r="O13" s="6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8"/>
    </row>
    <row r="14" spans="1:39">
      <c r="A14" s="24" t="s">
        <v>8</v>
      </c>
      <c r="B14" s="19"/>
      <c r="C14" s="4"/>
      <c r="D14" s="5"/>
      <c r="E14" s="5"/>
      <c r="F14" s="5"/>
      <c r="G14" s="5"/>
      <c r="H14" s="5"/>
      <c r="I14" s="5"/>
      <c r="J14" s="5"/>
      <c r="K14" s="5"/>
      <c r="L14" s="5"/>
      <c r="M14" s="6">
        <v>21359.966624999997</v>
      </c>
      <c r="N14" s="6">
        <v>23999.962499999998</v>
      </c>
      <c r="O14" s="7">
        <v>26966.25</v>
      </c>
      <c r="P14" s="7">
        <v>32568.75</v>
      </c>
      <c r="Q14" s="7">
        <v>36787.5</v>
      </c>
      <c r="R14" s="5">
        <v>39473.75</v>
      </c>
      <c r="S14" s="7">
        <v>41342.5</v>
      </c>
      <c r="T14" s="6">
        <v>43665.5</v>
      </c>
      <c r="U14" s="7">
        <v>45988.5</v>
      </c>
      <c r="V14" s="7">
        <v>53682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8"/>
    </row>
    <row r="15" spans="1:39">
      <c r="A15" s="24" t="s">
        <v>9</v>
      </c>
      <c r="B15" s="19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7">
        <v>41043.5</v>
      </c>
      <c r="W15" s="7">
        <v>49438.5</v>
      </c>
      <c r="X15" s="7">
        <v>52888.5</v>
      </c>
      <c r="Y15" s="7">
        <v>55188.5</v>
      </c>
      <c r="Z15" s="6">
        <v>60938.5</v>
      </c>
      <c r="AA15" s="7">
        <v>66688.5</v>
      </c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8"/>
    </row>
    <row r="16" spans="1:39">
      <c r="A16" s="24" t="s">
        <v>11</v>
      </c>
      <c r="B16" s="19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7">
        <v>41607</v>
      </c>
      <c r="W16" s="7">
        <v>50180.077499999999</v>
      </c>
      <c r="X16" s="7">
        <v>54027</v>
      </c>
      <c r="Y16" s="7">
        <v>56741</v>
      </c>
      <c r="Z16" s="6">
        <v>62214.913749999992</v>
      </c>
      <c r="AA16" s="7">
        <v>67688.827499999985</v>
      </c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8"/>
    </row>
    <row r="17" spans="1:39">
      <c r="A17" s="24" t="s">
        <v>10</v>
      </c>
      <c r="B17" s="19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7">
        <v>41659.152499999997</v>
      </c>
      <c r="W17" s="7">
        <v>50180.077499999999</v>
      </c>
      <c r="X17" s="7">
        <v>53681.827499999999</v>
      </c>
      <c r="Y17" s="7">
        <v>56016.327499999999</v>
      </c>
      <c r="Z17" s="6">
        <v>61852.577499999992</v>
      </c>
      <c r="AA17" s="7">
        <v>67688.827499999985</v>
      </c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8"/>
    </row>
    <row r="18" spans="1:39">
      <c r="A18" s="24" t="s">
        <v>12</v>
      </c>
      <c r="B18" s="19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7">
        <v>42284.039787499991</v>
      </c>
      <c r="W18" s="7">
        <v>50932.778662499986</v>
      </c>
      <c r="X18" s="7">
        <v>54820.327499999999</v>
      </c>
      <c r="Y18" s="7">
        <v>57568.827499999999</v>
      </c>
      <c r="Z18" s="6">
        <v>63136.493706249996</v>
      </c>
      <c r="AA18" s="7">
        <v>68704.159912499978</v>
      </c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8"/>
    </row>
    <row r="19" spans="1:39">
      <c r="A19" s="24" t="s">
        <v>13</v>
      </c>
      <c r="B19" s="19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7">
        <v>32142.5</v>
      </c>
      <c r="T19" s="6">
        <v>32165.5</v>
      </c>
      <c r="U19" s="7">
        <v>32188.5</v>
      </c>
      <c r="V19" s="7">
        <v>37018.5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8"/>
    </row>
    <row r="20" spans="1:39">
      <c r="A20" s="24" t="s">
        <v>16</v>
      </c>
      <c r="B20" s="19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7">
        <v>32624.637499999997</v>
      </c>
      <c r="T20" s="6">
        <v>32647.982499999995</v>
      </c>
      <c r="U20" s="7">
        <v>32671.327499999999</v>
      </c>
      <c r="V20" s="7">
        <v>37573.777499999997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8"/>
    </row>
    <row r="21" spans="1:39">
      <c r="A21" s="24" t="s">
        <v>14</v>
      </c>
      <c r="B21" s="19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7">
        <v>32602.5</v>
      </c>
      <c r="T21" s="6">
        <v>32654.25</v>
      </c>
      <c r="U21" s="7">
        <v>32688.75</v>
      </c>
      <c r="V21" s="7">
        <v>37573.777499999997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8"/>
    </row>
    <row r="22" spans="1:39">
      <c r="A22" s="24" t="s">
        <v>15</v>
      </c>
      <c r="B22" s="19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7">
        <v>33091.537499999999</v>
      </c>
      <c r="T22" s="6">
        <v>33144.063749999994</v>
      </c>
      <c r="U22" s="7">
        <v>33179.081249999996</v>
      </c>
      <c r="V22" s="7">
        <v>38137.384162499991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8"/>
    </row>
    <row r="23" spans="1:39">
      <c r="A23" s="24" t="s">
        <v>25</v>
      </c>
      <c r="B23" s="19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7"/>
      <c r="W23" s="5"/>
      <c r="X23" s="7">
        <v>42538.5</v>
      </c>
      <c r="Y23" s="7">
        <v>45413.5</v>
      </c>
      <c r="Z23" s="7">
        <v>44263.5</v>
      </c>
      <c r="AA23" s="7">
        <v>57488.5</v>
      </c>
      <c r="AB23" s="7">
        <v>63238.5</v>
      </c>
      <c r="AC23" s="6">
        <v>68988.5</v>
      </c>
      <c r="AD23" s="5"/>
      <c r="AE23" s="5"/>
      <c r="AF23" s="5"/>
      <c r="AG23" s="5"/>
      <c r="AH23" s="5"/>
      <c r="AI23" s="5"/>
      <c r="AJ23" s="5"/>
      <c r="AK23" s="5"/>
      <c r="AL23" s="5"/>
      <c r="AM23" s="8"/>
    </row>
    <row r="24" spans="1:39">
      <c r="A24" s="24" t="s">
        <v>26</v>
      </c>
      <c r="B24" s="19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7"/>
      <c r="W24" s="5"/>
      <c r="X24" s="7">
        <v>43176.577499999999</v>
      </c>
      <c r="Y24" s="7">
        <v>46094.702499999999</v>
      </c>
      <c r="Z24" s="7">
        <v>44927.452499999999</v>
      </c>
      <c r="AA24" s="7">
        <v>58350.827499999999</v>
      </c>
      <c r="AB24" s="7">
        <v>64187.077499999992</v>
      </c>
      <c r="AC24" s="6">
        <v>70023.327499999985</v>
      </c>
      <c r="AD24" s="5"/>
      <c r="AE24" s="5"/>
      <c r="AF24" s="5"/>
      <c r="AG24" s="5"/>
      <c r="AH24" s="5"/>
      <c r="AI24" s="5"/>
      <c r="AJ24" s="5"/>
      <c r="AK24" s="5"/>
      <c r="AL24" s="5"/>
      <c r="AM24" s="8"/>
    </row>
    <row r="25" spans="1:39">
      <c r="A25" s="24" t="s">
        <v>27</v>
      </c>
      <c r="B25" s="19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7">
        <v>23546.25</v>
      </c>
      <c r="T25" s="6">
        <v>24934.875</v>
      </c>
      <c r="U25" s="7">
        <v>26323.5</v>
      </c>
      <c r="V25" s="7">
        <v>30279.5</v>
      </c>
      <c r="W25" s="6">
        <v>31809</v>
      </c>
      <c r="X25" s="7">
        <v>33338.5</v>
      </c>
      <c r="Y25" s="7">
        <v>35638.5</v>
      </c>
      <c r="Z25" s="6">
        <v>39663.5</v>
      </c>
      <c r="AA25" s="7">
        <v>43688.5</v>
      </c>
      <c r="AB25" s="7">
        <v>48748.5</v>
      </c>
      <c r="AC25" s="7">
        <v>55188.5</v>
      </c>
      <c r="AD25" s="7">
        <v>58150.75</v>
      </c>
      <c r="AE25" s="7">
        <v>59913.25</v>
      </c>
      <c r="AF25" s="5"/>
      <c r="AG25" s="5"/>
      <c r="AH25" s="5"/>
      <c r="AI25" s="5"/>
      <c r="AJ25" s="5"/>
      <c r="AK25" s="5"/>
      <c r="AL25" s="5"/>
      <c r="AM25" s="8"/>
    </row>
    <row r="26" spans="1:39">
      <c r="A26" s="24" t="s">
        <v>28</v>
      </c>
      <c r="B26" s="19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7"/>
      <c r="Q26" s="7"/>
      <c r="R26" s="5"/>
      <c r="S26" s="7">
        <v>23899.443749999995</v>
      </c>
      <c r="T26" s="6">
        <v>25168.971874999999</v>
      </c>
      <c r="U26" s="7">
        <v>26438.5</v>
      </c>
      <c r="V26" s="7">
        <v>30733.692499999997</v>
      </c>
      <c r="W26" s="6">
        <v>32286.134999999998</v>
      </c>
      <c r="X26" s="7">
        <v>33838.577499999999</v>
      </c>
      <c r="Y26" s="7">
        <v>36173.077499999999</v>
      </c>
      <c r="Z26" s="6">
        <v>40258.452499999999</v>
      </c>
      <c r="AA26" s="7">
        <v>44343.827499999999</v>
      </c>
      <c r="AB26" s="7">
        <v>49479.727500000001</v>
      </c>
      <c r="AC26" s="7">
        <v>56016.327499999999</v>
      </c>
      <c r="AD26" s="7">
        <v>59023.011249999996</v>
      </c>
      <c r="AE26" s="7">
        <v>60811.948749999996</v>
      </c>
      <c r="AF26" s="5"/>
      <c r="AG26" s="5"/>
      <c r="AH26" s="5"/>
      <c r="AI26" s="5"/>
      <c r="AJ26" s="5"/>
      <c r="AK26" s="5"/>
      <c r="AL26" s="5"/>
      <c r="AM26" s="8"/>
    </row>
    <row r="27" spans="1:39">
      <c r="A27" s="24" t="s">
        <v>29</v>
      </c>
      <c r="B27" s="19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7"/>
      <c r="Q27" s="7"/>
      <c r="R27" s="5"/>
      <c r="S27" s="7">
        <v>24017.174999999999</v>
      </c>
      <c r="T27" s="6">
        <v>25342.837500000001</v>
      </c>
      <c r="U27" s="7">
        <v>26668.5</v>
      </c>
      <c r="V27" s="7">
        <v>30885.090000000004</v>
      </c>
      <c r="W27" s="6">
        <v>32445.18</v>
      </c>
      <c r="X27" s="7">
        <v>34005.269999999997</v>
      </c>
      <c r="Y27" s="7">
        <v>36351.269999999997</v>
      </c>
      <c r="Z27" s="6">
        <v>40456.770000000004</v>
      </c>
      <c r="AA27" s="7">
        <v>44562.270000000004</v>
      </c>
      <c r="AB27" s="7">
        <v>49723.47</v>
      </c>
      <c r="AC27" s="7">
        <v>56292.270000000004</v>
      </c>
      <c r="AD27" s="7">
        <v>59313.764999999999</v>
      </c>
      <c r="AE27" s="7">
        <v>61111.515000000007</v>
      </c>
      <c r="AF27" s="5"/>
      <c r="AG27" s="5"/>
      <c r="AH27" s="5"/>
      <c r="AI27" s="5"/>
      <c r="AJ27" s="5"/>
      <c r="AK27" s="5"/>
      <c r="AL27" s="5"/>
      <c r="AM27" s="8"/>
    </row>
    <row r="28" spans="1:39">
      <c r="A28" s="24" t="s">
        <v>30</v>
      </c>
      <c r="B28" s="19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7"/>
      <c r="Q28" s="7"/>
      <c r="R28" s="5"/>
      <c r="S28" s="5"/>
      <c r="T28" s="5"/>
      <c r="U28" s="5"/>
      <c r="V28" s="7"/>
      <c r="W28" s="5"/>
      <c r="X28" s="5"/>
      <c r="Y28" s="5"/>
      <c r="Z28" s="5"/>
      <c r="AA28" s="5"/>
      <c r="AB28" s="5"/>
      <c r="AC28" s="5"/>
      <c r="AD28" s="5"/>
      <c r="AE28" s="5"/>
      <c r="AF28" s="6">
        <v>74989.675000000003</v>
      </c>
      <c r="AG28" s="7">
        <v>75188.25</v>
      </c>
      <c r="AH28" s="7">
        <v>74989.675000000003</v>
      </c>
      <c r="AI28" s="7">
        <v>77989.45</v>
      </c>
      <c r="AJ28" s="7">
        <v>78989.375</v>
      </c>
      <c r="AK28" s="6">
        <v>79989.3</v>
      </c>
      <c r="AL28" s="6">
        <v>80989.225000000006</v>
      </c>
      <c r="AM28" s="8"/>
    </row>
    <row r="29" spans="1:39">
      <c r="A29" s="24" t="s">
        <v>31</v>
      </c>
      <c r="B29" s="19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7"/>
      <c r="Q29" s="7"/>
      <c r="R29" s="5"/>
      <c r="S29" s="5"/>
      <c r="T29" s="5"/>
      <c r="U29" s="5"/>
      <c r="V29" s="7"/>
      <c r="W29" s="5"/>
      <c r="X29" s="5"/>
      <c r="Y29" s="5"/>
      <c r="Z29" s="5"/>
      <c r="AA29" s="5"/>
      <c r="AB29" s="5"/>
      <c r="AC29" s="5"/>
      <c r="AD29" s="5"/>
      <c r="AE29" s="5"/>
      <c r="AF29" s="6">
        <v>76117.498749999984</v>
      </c>
      <c r="AG29" s="7">
        <v>76316.073749999996</v>
      </c>
      <c r="AH29" s="7">
        <v>76114.520124999995</v>
      </c>
      <c r="AI29" s="7">
        <v>79159.291750000004</v>
      </c>
      <c r="AJ29" s="7">
        <v>80174.215624999997</v>
      </c>
      <c r="AK29" s="6">
        <v>79989.3</v>
      </c>
      <c r="AL29" s="6">
        <v>79989.3</v>
      </c>
      <c r="AM29" s="8"/>
    </row>
    <row r="30" spans="1:39">
      <c r="A30" s="24" t="s">
        <v>17</v>
      </c>
      <c r="B30" s="19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7">
        <v>26966.25</v>
      </c>
      <c r="P30" s="7">
        <v>33693.75</v>
      </c>
      <c r="Q30" s="7">
        <v>36787.5</v>
      </c>
      <c r="R30" s="6">
        <v>39761.25</v>
      </c>
      <c r="S30" s="7">
        <v>41917.5</v>
      </c>
      <c r="T30" s="6">
        <v>43953</v>
      </c>
      <c r="U30" s="7">
        <v>45988.5</v>
      </c>
      <c r="V30" s="7">
        <v>53915.277499999997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8"/>
    </row>
    <row r="31" spans="1:39">
      <c r="A31" s="24" t="s">
        <v>32</v>
      </c>
      <c r="B31" s="19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7">
        <v>4629.375</v>
      </c>
      <c r="P31" s="7">
        <v>5793.75</v>
      </c>
      <c r="Q31" s="7">
        <v>5850</v>
      </c>
      <c r="R31" s="7">
        <v>5980</v>
      </c>
      <c r="S31" s="7">
        <v>5980</v>
      </c>
      <c r="T31" s="5"/>
      <c r="U31" s="5"/>
      <c r="V31" s="7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8"/>
    </row>
    <row r="32" spans="1:39">
      <c r="A32" s="24" t="s">
        <v>33</v>
      </c>
      <c r="B32" s="19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>
        <v>5555.25</v>
      </c>
      <c r="P32" s="6">
        <v>6025.5</v>
      </c>
      <c r="Q32" s="7">
        <v>7065</v>
      </c>
      <c r="R32" s="6">
        <v>7438.6600000000008</v>
      </c>
      <c r="S32" s="6">
        <v>7661.8198000000011</v>
      </c>
      <c r="T32" s="5"/>
      <c r="U32" s="5"/>
      <c r="V32" s="7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8"/>
    </row>
    <row r="33" spans="1:39">
      <c r="A33" s="24" t="s">
        <v>34</v>
      </c>
      <c r="B33" s="19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7">
        <v>7908.75</v>
      </c>
      <c r="P33" s="7">
        <v>9562.5</v>
      </c>
      <c r="Q33" s="7">
        <v>9596.25</v>
      </c>
      <c r="R33" s="6">
        <v>10103.785</v>
      </c>
      <c r="S33" s="6">
        <v>10406.898549999998</v>
      </c>
      <c r="T33" s="5"/>
      <c r="U33" s="5"/>
      <c r="V33" s="7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8"/>
    </row>
    <row r="34" spans="1:39">
      <c r="A34" s="24" t="s">
        <v>35</v>
      </c>
      <c r="B34" s="19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7">
        <v>9466.875</v>
      </c>
      <c r="P34" s="7">
        <v>11193.75</v>
      </c>
      <c r="Q34" s="7">
        <v>11182.5</v>
      </c>
      <c r="R34" s="6">
        <v>11770.25</v>
      </c>
      <c r="S34" s="5">
        <v>12109.5</v>
      </c>
      <c r="T34" s="5"/>
      <c r="U34" s="10"/>
      <c r="V34" s="7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8"/>
    </row>
    <row r="35" spans="1:39">
      <c r="A35" s="24" t="s">
        <v>36</v>
      </c>
      <c r="B35" s="19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7"/>
      <c r="P35" s="7"/>
      <c r="Q35" s="7">
        <v>11205</v>
      </c>
      <c r="R35" s="6">
        <v>12178.5</v>
      </c>
      <c r="S35" s="6">
        <v>12903</v>
      </c>
      <c r="T35" s="6">
        <v>13496.538</v>
      </c>
      <c r="U35" s="5"/>
      <c r="V35" s="7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8"/>
    </row>
    <row r="36" spans="1:39">
      <c r="A36" s="24" t="s">
        <v>37</v>
      </c>
      <c r="B36" s="19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7"/>
      <c r="P36" s="7"/>
      <c r="Q36" s="7">
        <v>13443.75</v>
      </c>
      <c r="R36" s="6">
        <v>14610.75</v>
      </c>
      <c r="S36" s="6">
        <v>15467.5</v>
      </c>
      <c r="T36" s="6">
        <v>16179.005000000001</v>
      </c>
      <c r="U36" s="5"/>
      <c r="V36" s="7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8"/>
    </row>
    <row r="37" spans="1:39">
      <c r="A37" s="24" t="s">
        <v>38</v>
      </c>
      <c r="B37" s="19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7"/>
      <c r="P37" s="7"/>
      <c r="Q37" s="7">
        <v>16830</v>
      </c>
      <c r="R37" s="6">
        <v>18290.75</v>
      </c>
      <c r="S37" s="6">
        <v>19377.5</v>
      </c>
      <c r="T37" s="6">
        <v>20268.865000000002</v>
      </c>
      <c r="U37" s="5"/>
      <c r="V37" s="7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8"/>
    </row>
    <row r="38" spans="1:39">
      <c r="A38" s="24" t="s">
        <v>39</v>
      </c>
      <c r="B38" s="19"/>
      <c r="C38" s="4"/>
      <c r="D38" s="5"/>
      <c r="E38" s="5"/>
      <c r="F38" s="5"/>
      <c r="G38" s="5"/>
      <c r="H38" s="5"/>
      <c r="I38" s="5"/>
      <c r="J38" s="5"/>
      <c r="K38" s="10"/>
      <c r="L38" s="5"/>
      <c r="M38" s="5"/>
      <c r="N38" s="5"/>
      <c r="O38" s="7"/>
      <c r="P38" s="7"/>
      <c r="Q38" s="7">
        <v>24356.25</v>
      </c>
      <c r="R38" s="6">
        <v>26469.55</v>
      </c>
      <c r="S38" s="6">
        <v>28042.75</v>
      </c>
      <c r="T38" s="6">
        <v>29332.716500000002</v>
      </c>
      <c r="U38" s="5"/>
      <c r="V38" s="7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8"/>
    </row>
    <row r="39" spans="1:39">
      <c r="A39" s="24" t="s">
        <v>40</v>
      </c>
      <c r="B39" s="19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7"/>
      <c r="P39" s="7"/>
      <c r="Q39" s="7"/>
      <c r="R39" s="5"/>
      <c r="S39" s="7"/>
      <c r="T39" s="5"/>
      <c r="U39" s="5"/>
      <c r="V39" s="7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7">
        <v>95029.3</v>
      </c>
      <c r="AL39" s="7">
        <v>97879.85</v>
      </c>
      <c r="AM39" s="11">
        <v>90396.274999999994</v>
      </c>
    </row>
    <row r="40" spans="1:39">
      <c r="A40" s="24" t="s">
        <v>41</v>
      </c>
      <c r="B40" s="19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7"/>
      <c r="P40" s="7"/>
      <c r="Q40" s="7"/>
      <c r="R40" s="5"/>
      <c r="S40" s="7">
        <v>31653.75</v>
      </c>
      <c r="T40" s="6">
        <v>33078.168749999997</v>
      </c>
      <c r="U40" s="5"/>
      <c r="V40" s="7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8"/>
    </row>
    <row r="41" spans="1:39">
      <c r="A41" s="24" t="s">
        <v>42</v>
      </c>
      <c r="B41" s="19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7"/>
      <c r="P41" s="7"/>
      <c r="Q41" s="7"/>
      <c r="R41" s="5"/>
      <c r="S41" s="7">
        <v>14564.75</v>
      </c>
      <c r="T41" s="6">
        <v>15096.625</v>
      </c>
      <c r="U41" s="7">
        <v>15628.5</v>
      </c>
      <c r="V41" s="7">
        <v>18745</v>
      </c>
      <c r="W41" s="7">
        <v>19837.5</v>
      </c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8"/>
    </row>
    <row r="42" spans="1:39">
      <c r="A42" s="24" t="s">
        <v>43</v>
      </c>
      <c r="B42" s="19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7"/>
      <c r="P42" s="7"/>
      <c r="Q42" s="7"/>
      <c r="R42" s="5"/>
      <c r="S42" s="7">
        <v>15292.987499999999</v>
      </c>
      <c r="T42" s="6">
        <v>15690.74375</v>
      </c>
      <c r="U42" s="7">
        <v>16088.5</v>
      </c>
      <c r="V42" s="7">
        <v>19026.174999999999</v>
      </c>
      <c r="W42" s="7">
        <v>20135.0625</v>
      </c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8"/>
    </row>
    <row r="43" spans="1:39">
      <c r="A43" s="24" t="s">
        <v>44</v>
      </c>
      <c r="B43" s="19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7"/>
      <c r="P43" s="7"/>
      <c r="Q43" s="7"/>
      <c r="R43" s="5"/>
      <c r="S43" s="7">
        <v>14856.045000000002</v>
      </c>
      <c r="T43" s="6">
        <v>15398.557500000001</v>
      </c>
      <c r="U43" s="7">
        <v>15941.070000000002</v>
      </c>
      <c r="V43" s="7">
        <v>19119.900000000001</v>
      </c>
      <c r="W43" s="7">
        <v>20234.25</v>
      </c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8"/>
    </row>
    <row r="44" spans="1:39">
      <c r="A44" s="24" t="s">
        <v>45</v>
      </c>
      <c r="B44" s="19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7"/>
      <c r="P44" s="7"/>
      <c r="Q44" s="7"/>
      <c r="R44" s="5"/>
      <c r="S44" s="7"/>
      <c r="T44" s="5"/>
      <c r="U44" s="7"/>
      <c r="V44" s="7"/>
      <c r="W44" s="7"/>
      <c r="X44" s="7">
        <v>21838.5</v>
      </c>
      <c r="Y44" s="7">
        <v>22413.5</v>
      </c>
      <c r="Z44" s="6">
        <v>24426</v>
      </c>
      <c r="AA44" s="7">
        <v>26438.5</v>
      </c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8"/>
    </row>
    <row r="45" spans="1:39">
      <c r="A45" s="24" t="s">
        <v>46</v>
      </c>
      <c r="B45" s="19"/>
      <c r="C45" s="4"/>
      <c r="D45" s="5"/>
      <c r="E45" s="5"/>
      <c r="F45" s="5"/>
      <c r="G45" s="5"/>
      <c r="H45" s="5"/>
      <c r="I45" s="6">
        <v>2937.6719805370772</v>
      </c>
      <c r="J45" s="6">
        <v>3092.2862953021868</v>
      </c>
      <c r="K45" s="6">
        <v>3255.0382055812493</v>
      </c>
      <c r="L45" s="6">
        <v>3426.3560058749995</v>
      </c>
      <c r="M45" s="6">
        <v>3688.6607718750001</v>
      </c>
      <c r="N45" s="6">
        <v>3882.8008125000006</v>
      </c>
      <c r="O45" s="7"/>
      <c r="P45" s="7"/>
      <c r="Q45" s="7"/>
      <c r="R45" s="5"/>
      <c r="S45" s="7"/>
      <c r="T45" s="5"/>
      <c r="U45" s="7"/>
      <c r="V45" s="7"/>
      <c r="W45" s="7"/>
      <c r="X45" s="7">
        <v>22930.424999999999</v>
      </c>
      <c r="Y45" s="7">
        <v>22749.702499999999</v>
      </c>
      <c r="Z45" s="6">
        <v>25255.063750000001</v>
      </c>
      <c r="AA45" s="7">
        <v>27760.424999999999</v>
      </c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8"/>
    </row>
    <row r="46" spans="1:39">
      <c r="A46" s="24" t="s">
        <v>113</v>
      </c>
      <c r="B46" s="19"/>
      <c r="C46" s="4"/>
      <c r="D46" s="5"/>
      <c r="E46" s="5"/>
      <c r="F46" s="5"/>
      <c r="G46" s="5"/>
      <c r="H46" s="5"/>
      <c r="I46" s="6">
        <v>2996.4254201478188</v>
      </c>
      <c r="J46" s="6">
        <v>3154.1320212082305</v>
      </c>
      <c r="K46" s="6">
        <v>3320.1389696928745</v>
      </c>
      <c r="L46" s="6">
        <v>3494.8831259924996</v>
      </c>
      <c r="M46" s="6">
        <v>3762.4339873125004</v>
      </c>
      <c r="N46" s="6">
        <v>3960.4568287500006</v>
      </c>
      <c r="O46" s="7"/>
      <c r="P46" s="7"/>
      <c r="Q46" s="7"/>
      <c r="R46" s="5"/>
      <c r="S46" s="7"/>
      <c r="T46" s="5"/>
      <c r="U46" s="7"/>
      <c r="V46" s="7"/>
      <c r="W46" s="7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8"/>
    </row>
    <row r="47" spans="1:39">
      <c r="A47" s="24" t="s">
        <v>114</v>
      </c>
      <c r="B47" s="19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7"/>
      <c r="P47" s="7"/>
      <c r="Q47" s="7"/>
      <c r="R47" s="5"/>
      <c r="S47" s="7"/>
      <c r="T47" s="5"/>
      <c r="U47" s="7"/>
      <c r="V47" s="7"/>
      <c r="W47" s="7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8"/>
    </row>
    <row r="48" spans="1:39">
      <c r="A48" s="24" t="s">
        <v>1</v>
      </c>
      <c r="B48" s="19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7"/>
      <c r="P48" s="7"/>
      <c r="Q48" s="7"/>
      <c r="R48" s="5"/>
      <c r="S48" s="7">
        <v>7848.75</v>
      </c>
      <c r="T48" s="5"/>
      <c r="U48" s="5"/>
      <c r="V48" s="7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12"/>
      <c r="AK48" s="5"/>
      <c r="AL48" s="5"/>
      <c r="AM48" s="8"/>
    </row>
    <row r="49" spans="1:39">
      <c r="A49" s="24" t="s">
        <v>2</v>
      </c>
      <c r="B49" s="19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7"/>
      <c r="P49" s="7"/>
      <c r="Q49" s="7"/>
      <c r="R49" s="5"/>
      <c r="S49" s="7">
        <v>20987.5</v>
      </c>
      <c r="T49" s="5"/>
      <c r="U49" s="5"/>
      <c r="V49" s="7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8"/>
    </row>
    <row r="50" spans="1:39">
      <c r="A50" s="24" t="s">
        <v>47</v>
      </c>
      <c r="B50" s="19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7"/>
      <c r="P50" s="7">
        <v>9866.25</v>
      </c>
      <c r="Q50" s="7">
        <v>9956.25</v>
      </c>
      <c r="R50" s="5"/>
      <c r="S50" s="7"/>
      <c r="T50" s="5"/>
      <c r="U50" s="5"/>
      <c r="V50" s="7"/>
      <c r="W50" s="5"/>
      <c r="X50" s="5"/>
      <c r="Y50" s="5"/>
      <c r="Z50" s="5"/>
      <c r="AA50" s="5"/>
      <c r="AB50" s="5"/>
      <c r="AC50" s="5"/>
      <c r="AD50" s="5"/>
      <c r="AE50" s="4"/>
      <c r="AF50" s="4"/>
      <c r="AG50" s="5"/>
      <c r="AH50" s="5"/>
      <c r="AI50" s="5"/>
      <c r="AJ50" s="5"/>
      <c r="AK50" s="5"/>
      <c r="AL50" s="5"/>
      <c r="AM50" s="8"/>
    </row>
    <row r="51" spans="1:39">
      <c r="A51" s="24" t="s">
        <v>48</v>
      </c>
      <c r="B51" s="19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7"/>
      <c r="P51" s="7">
        <v>10359.5625</v>
      </c>
      <c r="Q51" s="7">
        <v>10454.0625</v>
      </c>
      <c r="R51" s="5"/>
      <c r="S51" s="7"/>
      <c r="T51" s="5"/>
      <c r="U51" s="5"/>
      <c r="V51" s="7"/>
      <c r="W51" s="5"/>
      <c r="X51" s="5"/>
      <c r="Y51" s="5"/>
      <c r="Z51" s="5"/>
      <c r="AA51" s="5"/>
      <c r="AB51" s="5"/>
      <c r="AC51" s="5"/>
      <c r="AD51" s="5"/>
      <c r="AE51" s="4"/>
      <c r="AF51" s="4"/>
      <c r="AG51" s="5"/>
      <c r="AH51" s="5"/>
      <c r="AI51" s="5"/>
      <c r="AJ51" s="5"/>
      <c r="AK51" s="5"/>
      <c r="AL51" s="5"/>
      <c r="AM51" s="8"/>
    </row>
    <row r="52" spans="1:39">
      <c r="A52" s="24" t="s">
        <v>49</v>
      </c>
      <c r="B52" s="19"/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7"/>
      <c r="P52" s="7"/>
      <c r="Q52" s="7"/>
      <c r="R52" s="5"/>
      <c r="S52" s="7"/>
      <c r="T52" s="5"/>
      <c r="U52" s="5"/>
      <c r="V52" s="7"/>
      <c r="W52" s="5"/>
      <c r="X52" s="5"/>
      <c r="Y52" s="5"/>
      <c r="Z52" s="5"/>
      <c r="AA52" s="5"/>
      <c r="AB52" s="5"/>
      <c r="AC52" s="5"/>
      <c r="AD52" s="5"/>
      <c r="AE52" s="6">
        <v>78725</v>
      </c>
      <c r="AF52" s="6">
        <v>80487.5</v>
      </c>
      <c r="AG52" s="5"/>
      <c r="AH52" s="5"/>
      <c r="AI52" s="5"/>
      <c r="AJ52" s="5"/>
      <c r="AK52" s="5"/>
      <c r="AL52" s="5"/>
      <c r="AM52" s="8"/>
    </row>
    <row r="53" spans="1:39">
      <c r="A53" s="24" t="s">
        <v>50</v>
      </c>
      <c r="B53" s="19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7"/>
      <c r="P53" s="7"/>
      <c r="Q53" s="7"/>
      <c r="R53" s="5"/>
      <c r="S53" s="7"/>
      <c r="T53" s="5"/>
      <c r="U53" s="5"/>
      <c r="V53" s="7"/>
      <c r="W53" s="5"/>
      <c r="X53" s="5"/>
      <c r="Y53" s="5"/>
      <c r="Z53" s="5"/>
      <c r="AA53" s="5"/>
      <c r="AB53" s="5"/>
      <c r="AC53" s="5"/>
      <c r="AD53" s="5"/>
      <c r="AE53" s="6">
        <v>79905.875</v>
      </c>
      <c r="AF53" s="6">
        <v>81694.8125</v>
      </c>
      <c r="AG53" s="5"/>
      <c r="AH53" s="5"/>
      <c r="AI53" s="5"/>
      <c r="AJ53" s="5"/>
      <c r="AK53" s="5"/>
      <c r="AL53" s="5"/>
      <c r="AM53" s="8"/>
    </row>
    <row r="54" spans="1:39">
      <c r="A54" s="24" t="s">
        <v>51</v>
      </c>
      <c r="B54" s="19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7"/>
      <c r="P54" s="7"/>
      <c r="Q54" s="7"/>
      <c r="R54" s="6">
        <v>17250</v>
      </c>
      <c r="S54" s="7">
        <v>18739.25</v>
      </c>
      <c r="T54" s="6">
        <v>19475.25</v>
      </c>
      <c r="U54" s="7">
        <v>20211.25</v>
      </c>
      <c r="V54" s="7">
        <v>23943</v>
      </c>
      <c r="W54" s="7">
        <v>26438.5</v>
      </c>
      <c r="X54" s="7">
        <v>27588.5</v>
      </c>
      <c r="Y54" s="7">
        <v>29888.5</v>
      </c>
      <c r="Z54" s="6">
        <v>33051</v>
      </c>
      <c r="AA54" s="7">
        <v>36213.5</v>
      </c>
      <c r="AB54" s="7">
        <v>40238.5</v>
      </c>
      <c r="AC54" s="7">
        <v>45413.5</v>
      </c>
      <c r="AD54" s="7">
        <v>47575.75</v>
      </c>
      <c r="AE54" s="7">
        <v>49338.25</v>
      </c>
      <c r="AF54" s="5"/>
      <c r="AG54" s="5"/>
      <c r="AH54" s="5"/>
      <c r="AI54" s="5"/>
      <c r="AJ54" s="5"/>
      <c r="AK54" s="5"/>
      <c r="AL54" s="5"/>
      <c r="AM54" s="8"/>
    </row>
    <row r="55" spans="1:39">
      <c r="A55" s="24" t="s">
        <v>52</v>
      </c>
      <c r="B55" s="19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7"/>
      <c r="P55" s="7"/>
      <c r="Q55" s="7"/>
      <c r="R55" s="6">
        <v>17508.749999999996</v>
      </c>
      <c r="S55" s="7">
        <v>19020.338749999999</v>
      </c>
      <c r="T55" s="6">
        <v>19767.378750000003</v>
      </c>
      <c r="U55" s="7">
        <v>20514.418750000001</v>
      </c>
      <c r="V55" s="7">
        <v>24302.145</v>
      </c>
      <c r="W55" s="7">
        <v>26835.077499999999</v>
      </c>
      <c r="X55" s="7">
        <v>28002.327499999999</v>
      </c>
      <c r="Y55" s="7">
        <v>30336.827499999999</v>
      </c>
      <c r="Z55" s="6">
        <v>33546.764999999999</v>
      </c>
      <c r="AA55" s="7">
        <v>36756.702499999999</v>
      </c>
      <c r="AB55" s="7">
        <v>40842.077499999999</v>
      </c>
      <c r="AC55" s="7">
        <v>46094.702499999999</v>
      </c>
      <c r="AD55" s="7">
        <v>48289.386249999996</v>
      </c>
      <c r="AE55" s="7">
        <v>50078.323749999996</v>
      </c>
      <c r="AF55" s="5"/>
      <c r="AG55" s="5"/>
      <c r="AH55" s="5"/>
      <c r="AI55" s="5"/>
      <c r="AJ55" s="5"/>
      <c r="AK55" s="5"/>
      <c r="AL55" s="5"/>
      <c r="AM55" s="8"/>
    </row>
    <row r="56" spans="1:39">
      <c r="A56" s="24" t="s">
        <v>53</v>
      </c>
      <c r="B56" s="19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7"/>
      <c r="P56" s="7"/>
      <c r="Q56" s="7"/>
      <c r="R56" s="6">
        <v>17595</v>
      </c>
      <c r="S56" s="7">
        <v>19114.035000000003</v>
      </c>
      <c r="T56" s="6">
        <v>19864.755000000001</v>
      </c>
      <c r="U56" s="7">
        <v>20615.474999999999</v>
      </c>
      <c r="V56" s="7">
        <v>24421.86</v>
      </c>
      <c r="W56" s="7">
        <v>26967.27</v>
      </c>
      <c r="X56" s="7">
        <v>28140.27</v>
      </c>
      <c r="Y56" s="7">
        <v>31038.5</v>
      </c>
      <c r="Z56" s="6">
        <v>33988.135000000002</v>
      </c>
      <c r="AA56" s="7">
        <v>36937.769999999997</v>
      </c>
      <c r="AB56" s="7">
        <v>41043.270000000004</v>
      </c>
      <c r="AC56" s="7">
        <v>47016.596549999995</v>
      </c>
      <c r="AD56" s="7">
        <v>48527.265000000007</v>
      </c>
      <c r="AE56" s="7">
        <v>50325.014999999999</v>
      </c>
      <c r="AF56" s="5"/>
      <c r="AG56" s="5"/>
      <c r="AH56" s="5"/>
      <c r="AI56" s="5"/>
      <c r="AJ56" s="5"/>
      <c r="AK56" s="5"/>
      <c r="AL56" s="5"/>
      <c r="AM56" s="8"/>
    </row>
    <row r="57" spans="1:39">
      <c r="A57" s="24" t="s">
        <v>54</v>
      </c>
      <c r="B57" s="19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7"/>
      <c r="P57" s="7"/>
      <c r="Q57" s="7"/>
      <c r="R57" s="5"/>
      <c r="S57" s="7"/>
      <c r="T57" s="5"/>
      <c r="U57" s="7"/>
      <c r="V57" s="7"/>
      <c r="W57" s="5"/>
      <c r="X57" s="7">
        <v>31038.5</v>
      </c>
      <c r="Y57" s="7">
        <v>34488.5</v>
      </c>
      <c r="Z57" s="6">
        <v>40238.5</v>
      </c>
      <c r="AA57" s="7">
        <v>45988.5</v>
      </c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8"/>
    </row>
    <row r="58" spans="1:39">
      <c r="A58" s="24" t="s">
        <v>55</v>
      </c>
      <c r="B58" s="19"/>
      <c r="C58" s="4"/>
      <c r="D58" s="5"/>
      <c r="E58" s="5"/>
      <c r="F58" s="5"/>
      <c r="G58" s="5"/>
      <c r="H58" s="5"/>
      <c r="I58" s="5"/>
      <c r="J58" s="5"/>
      <c r="K58" s="7">
        <v>7800</v>
      </c>
      <c r="L58" s="6">
        <v>10168.4</v>
      </c>
      <c r="M58" s="6">
        <v>12024</v>
      </c>
      <c r="N58" s="6">
        <v>13648.5</v>
      </c>
      <c r="O58" s="7">
        <v>15271.875</v>
      </c>
      <c r="P58" s="7">
        <v>19175.625</v>
      </c>
      <c r="Q58" s="7">
        <v>19558.125</v>
      </c>
      <c r="R58" s="6">
        <v>21188.75</v>
      </c>
      <c r="S58" s="6">
        <v>22460.075000000001</v>
      </c>
      <c r="T58" s="5"/>
      <c r="U58" s="5"/>
      <c r="V58" s="7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8"/>
    </row>
    <row r="59" spans="1:39">
      <c r="A59" s="24" t="s">
        <v>56</v>
      </c>
      <c r="B59" s="19"/>
      <c r="C59" s="4"/>
      <c r="D59" s="5"/>
      <c r="E59" s="5"/>
      <c r="F59" s="5"/>
      <c r="G59" s="5"/>
      <c r="H59" s="5"/>
      <c r="I59" s="5"/>
      <c r="J59" s="5"/>
      <c r="K59" s="7">
        <v>7600</v>
      </c>
      <c r="L59" s="6">
        <v>9744.9</v>
      </c>
      <c r="M59" s="6">
        <v>11382.75</v>
      </c>
      <c r="N59" s="6">
        <v>12799.125</v>
      </c>
      <c r="O59" s="7">
        <v>14214.375</v>
      </c>
      <c r="P59" s="7">
        <v>17848.125</v>
      </c>
      <c r="Q59" s="7">
        <v>18185.625</v>
      </c>
      <c r="R59" s="6">
        <v>21188.75</v>
      </c>
      <c r="S59" s="6">
        <v>22460.075000000001</v>
      </c>
      <c r="T59" s="5"/>
      <c r="U59" s="5"/>
      <c r="V59" s="7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8"/>
    </row>
    <row r="60" spans="1:39">
      <c r="A60" s="24" t="s">
        <v>18</v>
      </c>
      <c r="B60" s="19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7">
        <v>25852.5</v>
      </c>
      <c r="P60" s="7">
        <v>32568.75</v>
      </c>
      <c r="Q60" s="7">
        <v>35662.5</v>
      </c>
      <c r="R60" s="5"/>
      <c r="S60" s="7"/>
      <c r="T60" s="5"/>
      <c r="U60" s="7"/>
      <c r="V60" s="7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8"/>
    </row>
    <row r="61" spans="1:39">
      <c r="A61" s="24" t="s">
        <v>57</v>
      </c>
      <c r="B61" s="19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7"/>
      <c r="P61" s="7"/>
      <c r="Q61" s="7"/>
      <c r="R61" s="5"/>
      <c r="S61" s="7"/>
      <c r="T61" s="5"/>
      <c r="U61" s="5"/>
      <c r="V61" s="7"/>
      <c r="W61" s="7">
        <v>22988.5</v>
      </c>
      <c r="X61" s="7">
        <v>25288.5</v>
      </c>
      <c r="Y61" s="7">
        <v>27013.5</v>
      </c>
      <c r="Z61" s="6">
        <v>28163.5</v>
      </c>
      <c r="AA61" s="6">
        <v>29313.5</v>
      </c>
      <c r="AB61" s="7">
        <v>30463.5</v>
      </c>
      <c r="AC61" s="7">
        <v>35638.5</v>
      </c>
      <c r="AD61" s="5"/>
      <c r="AE61" s="5"/>
      <c r="AF61" s="5"/>
      <c r="AG61" s="5"/>
      <c r="AH61" s="5"/>
      <c r="AI61" s="5"/>
      <c r="AJ61" s="5"/>
      <c r="AK61" s="5"/>
      <c r="AL61" s="5"/>
      <c r="AM61" s="8"/>
    </row>
    <row r="62" spans="1:39">
      <c r="A62" s="24" t="s">
        <v>58</v>
      </c>
      <c r="B62" s="19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7"/>
      <c r="P62" s="7"/>
      <c r="Q62" s="7"/>
      <c r="R62" s="5"/>
      <c r="S62" s="7"/>
      <c r="T62" s="5"/>
      <c r="U62" s="5"/>
      <c r="V62" s="7"/>
      <c r="W62" s="7">
        <v>23333.327499999999</v>
      </c>
      <c r="X62" s="7">
        <v>25667.827499999999</v>
      </c>
      <c r="Y62" s="7">
        <v>27418.702499999999</v>
      </c>
      <c r="Z62" s="6">
        <v>28585.952499999999</v>
      </c>
      <c r="AA62" s="6">
        <v>29753.202499999999</v>
      </c>
      <c r="AB62" s="7">
        <v>30920.452499999999</v>
      </c>
      <c r="AC62" s="7">
        <v>36173.077499999999</v>
      </c>
      <c r="AD62" s="5"/>
      <c r="AE62" s="5"/>
      <c r="AF62" s="5"/>
      <c r="AG62" s="5"/>
      <c r="AH62" s="5"/>
      <c r="AI62" s="5"/>
      <c r="AJ62" s="5"/>
      <c r="AK62" s="5"/>
      <c r="AL62" s="5"/>
      <c r="AM62" s="8"/>
    </row>
    <row r="63" spans="1:39">
      <c r="A63" s="24" t="s">
        <v>59</v>
      </c>
      <c r="B63" s="19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7"/>
      <c r="P63" s="7"/>
      <c r="Q63" s="7"/>
      <c r="R63" s="5"/>
      <c r="S63" s="7"/>
      <c r="T63" s="5"/>
      <c r="U63" s="5"/>
      <c r="V63" s="7"/>
      <c r="W63" s="5"/>
      <c r="X63" s="5"/>
      <c r="Y63" s="5"/>
      <c r="Z63" s="5"/>
      <c r="AA63" s="5"/>
      <c r="AB63" s="5"/>
      <c r="AC63" s="5"/>
      <c r="AD63" s="7">
        <v>37588.25</v>
      </c>
      <c r="AE63" s="7">
        <v>39938.25</v>
      </c>
      <c r="AF63" s="5"/>
      <c r="AG63" s="5"/>
      <c r="AH63" s="5"/>
      <c r="AI63" s="5"/>
      <c r="AJ63" s="5"/>
      <c r="AK63" s="5"/>
      <c r="AL63" s="5"/>
      <c r="AM63" s="8"/>
    </row>
    <row r="64" spans="1:39">
      <c r="A64" s="24" t="s">
        <v>60</v>
      </c>
      <c r="B64" s="19"/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7"/>
      <c r="P64" s="7"/>
      <c r="Q64" s="7"/>
      <c r="R64" s="5"/>
      <c r="S64" s="7"/>
      <c r="T64" s="5"/>
      <c r="U64" s="5"/>
      <c r="V64" s="7"/>
      <c r="W64" s="5"/>
      <c r="X64" s="5"/>
      <c r="Y64" s="5"/>
      <c r="Z64" s="5"/>
      <c r="AA64" s="5"/>
      <c r="AB64" s="5"/>
      <c r="AC64" s="5"/>
      <c r="AD64" s="7">
        <v>38152.073749999996</v>
      </c>
      <c r="AE64" s="7">
        <v>40537.323749999996</v>
      </c>
      <c r="AF64" s="5"/>
      <c r="AG64" s="5"/>
      <c r="AH64" s="5"/>
      <c r="AI64" s="5"/>
      <c r="AJ64" s="5"/>
      <c r="AK64" s="5"/>
      <c r="AL64" s="5"/>
      <c r="AM64" s="8"/>
    </row>
    <row r="65" spans="1:39">
      <c r="A65" s="24" t="s">
        <v>109</v>
      </c>
      <c r="B65" s="19"/>
      <c r="C65" s="4"/>
      <c r="D65" s="5"/>
      <c r="E65" s="5"/>
      <c r="F65" s="5"/>
      <c r="G65" s="6"/>
      <c r="H65" s="6">
        <v>850</v>
      </c>
      <c r="I65" s="6">
        <v>920</v>
      </c>
      <c r="J65" s="6">
        <v>990</v>
      </c>
      <c r="K65" s="6"/>
      <c r="L65" s="5"/>
      <c r="M65" s="5"/>
      <c r="N65" s="5"/>
      <c r="O65" s="7"/>
      <c r="P65" s="7"/>
      <c r="Q65" s="7"/>
      <c r="R65" s="5"/>
      <c r="S65" s="7"/>
      <c r="T65" s="5"/>
      <c r="U65" s="5"/>
      <c r="V65" s="7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8"/>
    </row>
    <row r="66" spans="1:39">
      <c r="A66" s="24" t="s">
        <v>110</v>
      </c>
      <c r="B66" s="19"/>
      <c r="C66" s="4"/>
      <c r="D66" s="5"/>
      <c r="E66" s="5"/>
      <c r="F66" s="5"/>
      <c r="G66" s="6"/>
      <c r="H66" s="6">
        <v>870</v>
      </c>
      <c r="I66" s="6">
        <v>939.6</v>
      </c>
      <c r="J66" s="6">
        <v>1014.7680000000001</v>
      </c>
      <c r="K66" s="6"/>
      <c r="L66" s="5"/>
      <c r="M66" s="5"/>
      <c r="N66" s="5"/>
      <c r="O66" s="7"/>
      <c r="P66" s="7"/>
      <c r="Q66" s="7"/>
      <c r="R66" s="5"/>
      <c r="S66" s="7"/>
      <c r="T66" s="5"/>
      <c r="U66" s="5"/>
      <c r="V66" s="7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8"/>
    </row>
    <row r="67" spans="1:39">
      <c r="A67" s="24" t="s">
        <v>103</v>
      </c>
      <c r="B67" s="19"/>
      <c r="C67" s="4"/>
      <c r="D67" s="5"/>
      <c r="E67" s="5"/>
      <c r="F67" s="5"/>
      <c r="G67" s="6">
        <v>1807.6867200000004</v>
      </c>
      <c r="H67" s="6">
        <v>1952.3016576000005</v>
      </c>
      <c r="I67" s="5"/>
      <c r="J67" s="5"/>
      <c r="K67" s="6"/>
      <c r="L67" s="5"/>
      <c r="M67" s="5"/>
      <c r="N67" s="5"/>
      <c r="O67" s="7"/>
      <c r="P67" s="7"/>
      <c r="Q67" s="7"/>
      <c r="R67" s="5"/>
      <c r="S67" s="7"/>
      <c r="T67" s="5"/>
      <c r="U67" s="5"/>
      <c r="V67" s="7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8"/>
    </row>
    <row r="68" spans="1:39">
      <c r="A68" s="24" t="s">
        <v>61</v>
      </c>
      <c r="B68" s="19"/>
      <c r="C68" s="4"/>
      <c r="D68" s="5"/>
      <c r="E68" s="5"/>
      <c r="F68" s="5"/>
      <c r="G68" s="6"/>
      <c r="H68" s="6"/>
      <c r="I68" s="6"/>
      <c r="J68" s="6"/>
      <c r="K68" s="6"/>
      <c r="L68" s="5"/>
      <c r="M68" s="5"/>
      <c r="N68" s="5"/>
      <c r="O68" s="7"/>
      <c r="P68" s="7"/>
      <c r="Q68" s="7"/>
      <c r="R68" s="5"/>
      <c r="S68" s="7"/>
      <c r="T68" s="5"/>
      <c r="U68" s="5"/>
      <c r="V68" s="7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7">
        <v>92825</v>
      </c>
      <c r="AK68" s="7">
        <v>92548.875</v>
      </c>
      <c r="AL68" s="7">
        <v>97459.199999999997</v>
      </c>
      <c r="AM68" s="11">
        <v>87880.6</v>
      </c>
    </row>
    <row r="69" spans="1:39">
      <c r="A69" s="24" t="s">
        <v>62</v>
      </c>
      <c r="B69" s="19"/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7"/>
      <c r="P69" s="7"/>
      <c r="Q69" s="7"/>
      <c r="R69" s="5"/>
      <c r="S69" s="7"/>
      <c r="T69" s="5"/>
      <c r="U69" s="5"/>
      <c r="V69" s="7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7">
        <v>132187.5</v>
      </c>
      <c r="AM69" s="11">
        <v>125578.125</v>
      </c>
    </row>
    <row r="70" spans="1:39">
      <c r="A70" s="24" t="s">
        <v>63</v>
      </c>
      <c r="B70" s="19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7"/>
      <c r="P70" s="7"/>
      <c r="Q70" s="7"/>
      <c r="R70" s="5"/>
      <c r="S70" s="7"/>
      <c r="T70" s="5"/>
      <c r="U70" s="5"/>
      <c r="V70" s="7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7">
        <v>229125</v>
      </c>
      <c r="AK70" s="7">
        <v>228694.95</v>
      </c>
      <c r="AL70" s="7">
        <v>234380.77499999999</v>
      </c>
      <c r="AM70" s="11">
        <v>210266.25</v>
      </c>
    </row>
    <row r="71" spans="1:39">
      <c r="A71" s="24" t="s">
        <v>67</v>
      </c>
      <c r="B71" s="19"/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7"/>
      <c r="P71" s="7"/>
      <c r="Q71" s="7"/>
      <c r="R71" s="5"/>
      <c r="S71" s="7"/>
      <c r="T71" s="5"/>
      <c r="U71" s="5"/>
      <c r="V71" s="7"/>
      <c r="W71" s="5"/>
      <c r="X71" s="5"/>
      <c r="Y71" s="5"/>
      <c r="Z71" s="5"/>
      <c r="AA71" s="5"/>
      <c r="AB71" s="5"/>
      <c r="AC71" s="7"/>
      <c r="AD71" s="5"/>
      <c r="AE71" s="5"/>
      <c r="AF71" s="7">
        <v>287875</v>
      </c>
      <c r="AG71" s="7">
        <v>287875</v>
      </c>
      <c r="AH71" s="7">
        <v>292575</v>
      </c>
      <c r="AI71" s="7">
        <v>316075</v>
      </c>
      <c r="AJ71" s="7">
        <v>344275</v>
      </c>
      <c r="AK71" s="7">
        <v>334622.375</v>
      </c>
      <c r="AL71" s="7">
        <v>348185.4</v>
      </c>
      <c r="AM71" s="11">
        <v>334875</v>
      </c>
    </row>
    <row r="72" spans="1:39">
      <c r="A72" s="24" t="s">
        <v>68</v>
      </c>
      <c r="B72" s="19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7"/>
      <c r="P72" s="7"/>
      <c r="Q72" s="7"/>
      <c r="R72" s="5"/>
      <c r="S72" s="7"/>
      <c r="T72" s="5"/>
      <c r="U72" s="5"/>
      <c r="V72" s="7"/>
      <c r="W72" s="5"/>
      <c r="X72" s="5"/>
      <c r="Y72" s="5"/>
      <c r="Z72" s="5"/>
      <c r="AA72" s="5"/>
      <c r="AB72" s="5"/>
      <c r="AC72" s="7"/>
      <c r="AD72" s="5"/>
      <c r="AE72" s="5"/>
      <c r="AF72" s="5"/>
      <c r="AG72" s="5"/>
      <c r="AH72" s="5"/>
      <c r="AI72" s="5"/>
      <c r="AJ72" s="7"/>
      <c r="AK72" s="7"/>
      <c r="AL72" s="7">
        <v>464125</v>
      </c>
      <c r="AM72" s="11">
        <v>464125</v>
      </c>
    </row>
    <row r="73" spans="1:39">
      <c r="A73" s="24" t="s">
        <v>64</v>
      </c>
      <c r="B73" s="19"/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7"/>
      <c r="P73" s="7"/>
      <c r="Q73" s="7"/>
      <c r="R73" s="5"/>
      <c r="S73" s="7"/>
      <c r="T73" s="5"/>
      <c r="U73" s="5"/>
      <c r="V73" s="7"/>
      <c r="W73" s="5"/>
      <c r="X73" s="5"/>
      <c r="Y73" s="5"/>
      <c r="Z73" s="5"/>
      <c r="AA73" s="5"/>
      <c r="AB73" s="5"/>
      <c r="AC73" s="5"/>
      <c r="AD73" s="7">
        <v>75188.25</v>
      </c>
      <c r="AE73" s="7">
        <v>78713.25</v>
      </c>
      <c r="AF73" s="6">
        <v>89612.55</v>
      </c>
      <c r="AG73" s="5"/>
      <c r="AH73" s="5"/>
      <c r="AI73" s="5"/>
      <c r="AJ73" s="5"/>
      <c r="AK73" s="7"/>
      <c r="AL73" s="5"/>
      <c r="AM73" s="8"/>
    </row>
    <row r="74" spans="1:39">
      <c r="A74" s="24" t="s">
        <v>65</v>
      </c>
      <c r="B74" s="19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7"/>
      <c r="P74" s="7"/>
      <c r="Q74" s="7"/>
      <c r="R74" s="5"/>
      <c r="S74" s="7"/>
      <c r="T74" s="5"/>
      <c r="U74" s="5"/>
      <c r="V74" s="7"/>
      <c r="W74" s="5"/>
      <c r="X74" s="5"/>
      <c r="Y74" s="5"/>
      <c r="Z74" s="6">
        <v>86296.574999999997</v>
      </c>
      <c r="AA74" s="7">
        <v>90838.5</v>
      </c>
      <c r="AB74" s="7">
        <v>98888.5</v>
      </c>
      <c r="AC74" s="7">
        <v>110963.5</v>
      </c>
      <c r="AD74" s="7">
        <v>117488.25</v>
      </c>
      <c r="AE74" s="7">
        <v>117488.25</v>
      </c>
      <c r="AF74" s="7">
        <v>133938.25</v>
      </c>
      <c r="AG74" s="7">
        <v>140988.25</v>
      </c>
      <c r="AH74" s="7">
        <v>149989.92499999999</v>
      </c>
      <c r="AI74" s="7">
        <v>164989.97500000001</v>
      </c>
      <c r="AJ74" s="7">
        <v>178600</v>
      </c>
      <c r="AK74" s="7">
        <v>169873.27499999999</v>
      </c>
      <c r="AL74" s="7">
        <v>174969.25</v>
      </c>
      <c r="AM74" s="11">
        <v>158578</v>
      </c>
    </row>
    <row r="75" spans="1:39">
      <c r="A75" s="24" t="s">
        <v>66</v>
      </c>
      <c r="B75" s="19"/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7"/>
      <c r="P75" s="7"/>
      <c r="Q75" s="7"/>
      <c r="R75" s="5"/>
      <c r="S75" s="7"/>
      <c r="T75" s="5"/>
      <c r="U75" s="5"/>
      <c r="V75" s="7"/>
      <c r="W75" s="5"/>
      <c r="X75" s="5"/>
      <c r="Y75" s="5"/>
      <c r="Z75" s="5"/>
      <c r="AA75" s="5"/>
      <c r="AB75" s="7">
        <v>166738.5</v>
      </c>
      <c r="AC75" s="7">
        <v>190888.5</v>
      </c>
      <c r="AD75" s="7">
        <v>199738.25</v>
      </c>
      <c r="AE75" s="7">
        <v>211488.25</v>
      </c>
      <c r="AF75" s="5"/>
      <c r="AG75" s="5"/>
      <c r="AH75" s="5"/>
      <c r="AI75" s="5"/>
      <c r="AJ75" s="7"/>
      <c r="AK75" s="7"/>
      <c r="AL75" s="5"/>
      <c r="AM75" s="8"/>
    </row>
    <row r="76" spans="1:39">
      <c r="A76" s="24" t="s">
        <v>69</v>
      </c>
      <c r="B76" s="19"/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7"/>
      <c r="P76" s="7"/>
      <c r="Q76" s="7"/>
      <c r="R76" s="5"/>
      <c r="S76" s="7"/>
      <c r="T76" s="5"/>
      <c r="U76" s="5"/>
      <c r="V76" s="7"/>
      <c r="W76" s="5"/>
      <c r="X76" s="5"/>
      <c r="Y76" s="5"/>
      <c r="Z76" s="5"/>
      <c r="AA76" s="5"/>
      <c r="AB76" s="5"/>
      <c r="AC76" s="7"/>
      <c r="AD76" s="5"/>
      <c r="AE76" s="5"/>
      <c r="AF76" s="7">
        <v>82238.25</v>
      </c>
      <c r="AG76" s="7">
        <v>86938.25</v>
      </c>
      <c r="AH76" s="7">
        <v>89989.725000000006</v>
      </c>
      <c r="AI76" s="7">
        <v>104989.77499999999</v>
      </c>
      <c r="AJ76" s="7">
        <v>111625</v>
      </c>
      <c r="AK76" s="7">
        <v>111257.22500000001</v>
      </c>
      <c r="AL76" s="7">
        <v>105625.45</v>
      </c>
      <c r="AM76" s="11">
        <v>105625.45</v>
      </c>
    </row>
    <row r="77" spans="1:39">
      <c r="A77" s="24" t="s">
        <v>70</v>
      </c>
      <c r="B77" s="19"/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7"/>
      <c r="P77" s="7"/>
      <c r="Q77" s="7"/>
      <c r="R77" s="5"/>
      <c r="S77" s="7"/>
      <c r="T77" s="5"/>
      <c r="U77" s="5"/>
      <c r="V77" s="7"/>
      <c r="W77" s="5"/>
      <c r="X77" s="5"/>
      <c r="Y77" s="5"/>
      <c r="Z77" s="5"/>
      <c r="AA77" s="5"/>
      <c r="AB77" s="5"/>
      <c r="AC77" s="7"/>
      <c r="AD77" s="5"/>
      <c r="AE77" s="5"/>
      <c r="AF77" s="7">
        <v>83471.823749999981</v>
      </c>
      <c r="AG77" s="7">
        <v>88242.323749999996</v>
      </c>
      <c r="AH77" s="7">
        <v>91339.57087499999</v>
      </c>
      <c r="AI77" s="7">
        <v>106564.621625</v>
      </c>
      <c r="AJ77" s="7">
        <v>113299.37499999999</v>
      </c>
      <c r="AK77" s="7">
        <v>112926.08337499999</v>
      </c>
      <c r="AL77" s="7">
        <v>107209.83174999998</v>
      </c>
      <c r="AM77" s="11">
        <v>107209.83174999998</v>
      </c>
    </row>
    <row r="78" spans="1:39">
      <c r="A78" s="24" t="s">
        <v>71</v>
      </c>
      <c r="B78" s="19"/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7"/>
      <c r="P78" s="7"/>
      <c r="Q78" s="7"/>
      <c r="R78" s="5"/>
      <c r="S78" s="7"/>
      <c r="T78" s="5"/>
      <c r="U78" s="5"/>
      <c r="V78" s="7"/>
      <c r="W78" s="5"/>
      <c r="X78" s="5"/>
      <c r="Y78" s="5"/>
      <c r="Z78" s="5"/>
      <c r="AA78" s="5"/>
      <c r="AB78" s="5"/>
      <c r="AC78" s="7"/>
      <c r="AD78" s="5"/>
      <c r="AE78" s="5"/>
      <c r="AF78" s="7">
        <v>82238.25</v>
      </c>
      <c r="AG78" s="7">
        <v>86938.25</v>
      </c>
      <c r="AH78" s="7">
        <v>89989.725000000006</v>
      </c>
      <c r="AI78" s="7">
        <v>104989.77499999999</v>
      </c>
      <c r="AJ78" s="7">
        <v>111625</v>
      </c>
      <c r="AK78" s="7">
        <v>111257.22500000001</v>
      </c>
      <c r="AL78" s="7">
        <v>105625.45</v>
      </c>
      <c r="AM78" s="11">
        <v>105625.45</v>
      </c>
    </row>
    <row r="79" spans="1:39">
      <c r="A79" s="24" t="s">
        <v>72</v>
      </c>
      <c r="B79" s="19"/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7"/>
      <c r="P79" s="7"/>
      <c r="Q79" s="7"/>
      <c r="R79" s="5"/>
      <c r="S79" s="7"/>
      <c r="T79" s="5"/>
      <c r="U79" s="5"/>
      <c r="V79" s="7"/>
      <c r="W79" s="5"/>
      <c r="X79" s="5"/>
      <c r="Y79" s="5"/>
      <c r="Z79" s="5"/>
      <c r="AA79" s="5"/>
      <c r="AB79" s="5"/>
      <c r="AC79" s="7"/>
      <c r="AD79" s="5"/>
      <c r="AE79" s="5"/>
      <c r="AF79" s="7">
        <v>83471.823749999981</v>
      </c>
      <c r="AG79" s="7">
        <v>88242.323749999996</v>
      </c>
      <c r="AH79" s="7">
        <v>91339.57087499999</v>
      </c>
      <c r="AI79" s="7">
        <v>106564.621625</v>
      </c>
      <c r="AJ79" s="7">
        <v>113299.37499999999</v>
      </c>
      <c r="AK79" s="7">
        <v>112926.08337499999</v>
      </c>
      <c r="AL79" s="7">
        <v>107209.83174999998</v>
      </c>
      <c r="AM79" s="11">
        <v>107209.83174999998</v>
      </c>
    </row>
    <row r="80" spans="1:39">
      <c r="A80" s="24" t="s">
        <v>3</v>
      </c>
      <c r="B80" s="19"/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7"/>
      <c r="P80" s="7"/>
      <c r="Q80" s="7"/>
      <c r="R80" s="5"/>
      <c r="S80" s="7"/>
      <c r="T80" s="5"/>
      <c r="U80" s="5"/>
      <c r="V80" s="7"/>
      <c r="W80" s="5"/>
      <c r="X80" s="5"/>
      <c r="Y80" s="5"/>
      <c r="Z80" s="5"/>
      <c r="AA80" s="5"/>
      <c r="AB80" s="7">
        <v>73588.5</v>
      </c>
      <c r="AC80" s="7">
        <v>83363.5</v>
      </c>
      <c r="AD80" s="7">
        <v>87525.75</v>
      </c>
      <c r="AE80" s="7">
        <v>90463.25</v>
      </c>
      <c r="AF80" s="7">
        <v>106913.25</v>
      </c>
      <c r="AG80" s="7">
        <v>113963.25</v>
      </c>
      <c r="AH80" s="7">
        <v>119989.825</v>
      </c>
      <c r="AI80" s="7">
        <v>132990.02499999999</v>
      </c>
      <c r="AJ80" s="7">
        <v>142175</v>
      </c>
      <c r="AK80" s="7">
        <v>141587.5</v>
      </c>
      <c r="AL80" s="7">
        <v>127969.25</v>
      </c>
      <c r="AM80" s="11">
        <v>127969.25</v>
      </c>
    </row>
    <row r="81" spans="1:39">
      <c r="A81" s="24" t="s">
        <v>73</v>
      </c>
      <c r="B81" s="19"/>
      <c r="C81" s="4"/>
      <c r="D81" s="5"/>
      <c r="E81" s="5"/>
      <c r="F81" s="5"/>
      <c r="G81" s="5"/>
      <c r="H81" s="5"/>
      <c r="I81" s="6">
        <v>3823.191855753646</v>
      </c>
      <c r="J81" s="6">
        <v>4024.4124797406803</v>
      </c>
      <c r="K81" s="6">
        <v>4236.2236628849269</v>
      </c>
      <c r="L81" s="6">
        <v>5023.1853592652624</v>
      </c>
      <c r="M81" s="6">
        <v>6038.4736628849269</v>
      </c>
      <c r="N81" s="6">
        <v>6939.5986628849269</v>
      </c>
      <c r="O81" s="7">
        <v>7841.25</v>
      </c>
      <c r="P81" s="7">
        <v>9866.25</v>
      </c>
      <c r="Q81" s="7">
        <v>9956.25</v>
      </c>
      <c r="R81" s="7"/>
      <c r="S81" s="7"/>
      <c r="T81" s="5"/>
      <c r="U81" s="5"/>
      <c r="V81" s="7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8"/>
    </row>
    <row r="82" spans="1:39">
      <c r="A82" s="24" t="s">
        <v>74</v>
      </c>
      <c r="B82" s="19"/>
      <c r="C82" s="4"/>
      <c r="D82" s="5"/>
      <c r="E82" s="5"/>
      <c r="F82" s="5"/>
      <c r="G82" s="5"/>
      <c r="H82" s="5"/>
      <c r="I82" s="6"/>
      <c r="J82" s="6"/>
      <c r="K82" s="6">
        <v>4956.4424635332252</v>
      </c>
      <c r="L82" s="6">
        <v>5876.9992976769317</v>
      </c>
      <c r="M82" s="6">
        <v>7064.6924635332252</v>
      </c>
      <c r="N82" s="6">
        <v>8118.8174635332252</v>
      </c>
      <c r="O82" s="7">
        <v>9174.375</v>
      </c>
      <c r="P82" s="7">
        <v>11531.25</v>
      </c>
      <c r="Q82" s="7">
        <v>11047.5</v>
      </c>
      <c r="R82" s="5"/>
      <c r="S82" s="7"/>
      <c r="T82" s="5"/>
      <c r="U82" s="5"/>
      <c r="V82" s="7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8"/>
    </row>
    <row r="83" spans="1:39">
      <c r="A83" s="24" t="s">
        <v>76</v>
      </c>
      <c r="B83" s="19"/>
      <c r="C83" s="4"/>
      <c r="D83" s="5"/>
      <c r="E83" s="5"/>
      <c r="F83" s="5"/>
      <c r="G83" s="5"/>
      <c r="H83" s="5"/>
      <c r="I83" s="5"/>
      <c r="J83" s="5"/>
      <c r="K83" s="7">
        <v>7600</v>
      </c>
      <c r="L83" s="6">
        <v>10138.700000000001</v>
      </c>
      <c r="M83" s="6">
        <v>12188.25</v>
      </c>
      <c r="N83" s="6">
        <v>14007.375</v>
      </c>
      <c r="O83" s="7">
        <v>15828.75</v>
      </c>
      <c r="P83" s="7">
        <v>19873.125</v>
      </c>
      <c r="Q83" s="7">
        <v>19822.5</v>
      </c>
      <c r="R83" s="5"/>
      <c r="S83" s="7"/>
      <c r="T83" s="5"/>
      <c r="U83" s="5"/>
      <c r="V83" s="7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8"/>
    </row>
    <row r="84" spans="1:39">
      <c r="A84" s="24" t="s">
        <v>75</v>
      </c>
      <c r="B84" s="19"/>
      <c r="C84" s="4"/>
      <c r="D84" s="5"/>
      <c r="E84" s="5"/>
      <c r="F84" s="5"/>
      <c r="G84" s="5"/>
      <c r="H84" s="5"/>
      <c r="I84" s="5"/>
      <c r="J84" s="5"/>
      <c r="K84" s="7">
        <v>7850</v>
      </c>
      <c r="L84" s="6">
        <v>10480.799999999999</v>
      </c>
      <c r="M84" s="6">
        <v>12606.75</v>
      </c>
      <c r="N84" s="6">
        <v>14494.5</v>
      </c>
      <c r="O84" s="7">
        <v>16385.625</v>
      </c>
      <c r="P84" s="7">
        <v>20570.625</v>
      </c>
      <c r="Q84" s="7">
        <v>20503.125</v>
      </c>
      <c r="R84" s="5"/>
      <c r="S84" s="7"/>
      <c r="T84" s="5"/>
      <c r="U84" s="5"/>
      <c r="V84" s="7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8"/>
    </row>
    <row r="85" spans="1:39">
      <c r="A85" s="24" t="s">
        <v>77</v>
      </c>
      <c r="B85" s="19"/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7"/>
      <c r="P85" s="7"/>
      <c r="Q85" s="7"/>
      <c r="R85" s="5"/>
      <c r="S85" s="7"/>
      <c r="T85" s="5"/>
      <c r="U85" s="5"/>
      <c r="V85" s="7"/>
      <c r="W85" s="5"/>
      <c r="X85" s="5"/>
      <c r="Y85" s="5"/>
      <c r="Z85" s="5"/>
      <c r="AA85" s="5"/>
      <c r="AB85" s="5"/>
      <c r="AC85" s="5"/>
      <c r="AD85" s="5"/>
      <c r="AE85" s="5"/>
      <c r="AF85" s="7">
        <v>31713.25</v>
      </c>
      <c r="AG85" s="7">
        <v>36413.25</v>
      </c>
      <c r="AH85" s="7">
        <v>44989.574999999997</v>
      </c>
      <c r="AI85" s="5"/>
      <c r="AJ85" s="5"/>
      <c r="AK85" s="5"/>
      <c r="AL85" s="5"/>
      <c r="AM85" s="8"/>
    </row>
    <row r="86" spans="1:39">
      <c r="A86" s="24" t="s">
        <v>78</v>
      </c>
      <c r="B86" s="19"/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7"/>
      <c r="P86" s="7"/>
      <c r="Q86" s="7"/>
      <c r="R86" s="5"/>
      <c r="S86" s="7"/>
      <c r="T86" s="5"/>
      <c r="U86" s="5"/>
      <c r="V86" s="7"/>
      <c r="W86" s="5"/>
      <c r="X86" s="5"/>
      <c r="Y86" s="5"/>
      <c r="Z86" s="5"/>
      <c r="AA86" s="5"/>
      <c r="AB86" s="5"/>
      <c r="AC86" s="5"/>
      <c r="AD86" s="5"/>
      <c r="AE86" s="5"/>
      <c r="AF86" s="7">
        <v>32188.948749999996</v>
      </c>
      <c r="AG86" s="7">
        <v>36959.448749999996</v>
      </c>
      <c r="AH86" s="7">
        <v>45664.418624999998</v>
      </c>
      <c r="AI86" s="5"/>
      <c r="AJ86" s="5"/>
      <c r="AK86" s="5"/>
      <c r="AL86" s="5"/>
      <c r="AM86" s="8"/>
    </row>
    <row r="87" spans="1:39">
      <c r="A87" s="24" t="s">
        <v>79</v>
      </c>
      <c r="B87" s="19"/>
      <c r="C87" s="4"/>
      <c r="D87" s="5"/>
      <c r="E87" s="5"/>
      <c r="F87" s="5"/>
      <c r="G87" s="5"/>
      <c r="H87" s="5"/>
      <c r="I87" s="10"/>
      <c r="J87" s="10"/>
      <c r="K87" s="10"/>
      <c r="L87" s="5"/>
      <c r="M87" s="5"/>
      <c r="N87" s="5"/>
      <c r="O87" s="7"/>
      <c r="P87" s="7"/>
      <c r="Q87" s="7"/>
      <c r="R87" s="5"/>
      <c r="S87" s="7"/>
      <c r="T87" s="5"/>
      <c r="U87" s="5"/>
      <c r="V87" s="7"/>
      <c r="W87" s="5"/>
      <c r="X87" s="5"/>
      <c r="Y87" s="5"/>
      <c r="Z87" s="5"/>
      <c r="AA87" s="5"/>
      <c r="AB87" s="5"/>
      <c r="AC87" s="5"/>
      <c r="AD87" s="5"/>
      <c r="AE87" s="5"/>
      <c r="AF87" s="7">
        <v>42288.25</v>
      </c>
      <c r="AG87" s="7">
        <v>45813.25</v>
      </c>
      <c r="AH87" s="7">
        <v>48990.45</v>
      </c>
      <c r="AI87" s="7">
        <v>59989.625</v>
      </c>
      <c r="AJ87" s="7">
        <v>61053</v>
      </c>
      <c r="AK87" s="5"/>
      <c r="AL87" s="5"/>
      <c r="AM87" s="8"/>
    </row>
    <row r="88" spans="1:39">
      <c r="A88" s="24" t="s">
        <v>80</v>
      </c>
      <c r="B88" s="19"/>
      <c r="C88" s="4"/>
      <c r="D88" s="5"/>
      <c r="E88" s="5"/>
      <c r="F88" s="5"/>
      <c r="G88" s="5"/>
      <c r="H88" s="5"/>
      <c r="I88" s="10"/>
      <c r="J88" s="10"/>
      <c r="K88" s="10"/>
      <c r="L88" s="5"/>
      <c r="M88" s="5"/>
      <c r="N88" s="5"/>
      <c r="O88" s="7"/>
      <c r="P88" s="7"/>
      <c r="Q88" s="7"/>
      <c r="R88" s="5"/>
      <c r="S88" s="7"/>
      <c r="T88" s="5"/>
      <c r="U88" s="5"/>
      <c r="V88" s="7"/>
      <c r="W88" s="5"/>
      <c r="X88" s="5"/>
      <c r="Y88" s="5"/>
      <c r="Z88" s="5"/>
      <c r="AA88" s="5"/>
      <c r="AB88" s="5"/>
      <c r="AC88" s="5"/>
      <c r="AD88" s="5"/>
      <c r="AE88" s="5"/>
      <c r="AF88" s="7">
        <v>42922.573749999996</v>
      </c>
      <c r="AG88" s="7">
        <v>46500.448749999996</v>
      </c>
      <c r="AH88" s="7">
        <v>49725.306749999996</v>
      </c>
      <c r="AI88" s="7">
        <v>60889.469375000001</v>
      </c>
      <c r="AJ88" s="7">
        <v>61968.794999999991</v>
      </c>
      <c r="AK88" s="5"/>
      <c r="AL88" s="5"/>
      <c r="AM88" s="8"/>
    </row>
    <row r="89" spans="1:39">
      <c r="A89" s="24" t="s">
        <v>81</v>
      </c>
      <c r="B89" s="19"/>
      <c r="C89" s="4"/>
      <c r="D89" s="5"/>
      <c r="E89" s="5"/>
      <c r="F89" s="5"/>
      <c r="G89" s="5"/>
      <c r="H89" s="5"/>
      <c r="I89" s="10"/>
      <c r="J89" s="10"/>
      <c r="K89" s="10"/>
      <c r="L89" s="5"/>
      <c r="M89" s="5"/>
      <c r="N89" s="5"/>
      <c r="O89" s="7"/>
      <c r="P89" s="7"/>
      <c r="Q89" s="7"/>
      <c r="R89" s="5"/>
      <c r="S89" s="7"/>
      <c r="T89" s="5"/>
      <c r="U89" s="5"/>
      <c r="V89" s="7"/>
      <c r="W89" s="5"/>
      <c r="X89" s="5"/>
      <c r="Y89" s="5"/>
      <c r="Z89" s="5"/>
      <c r="AA89" s="5"/>
      <c r="AB89" s="5"/>
      <c r="AC89" s="5"/>
      <c r="AD89" s="5"/>
      <c r="AE89" s="5"/>
      <c r="AF89" s="7">
        <v>52863.25</v>
      </c>
      <c r="AG89" s="7">
        <v>56975.75</v>
      </c>
      <c r="AH89" s="7">
        <v>61989.474999999999</v>
      </c>
      <c r="AI89" s="7">
        <v>69990.05</v>
      </c>
      <c r="AJ89" s="7">
        <v>70989.975000000006</v>
      </c>
      <c r="AK89" s="5"/>
      <c r="AL89" s="5"/>
      <c r="AM89" s="8"/>
    </row>
    <row r="90" spans="1:39">
      <c r="A90" s="24" t="s">
        <v>82</v>
      </c>
      <c r="B90" s="19"/>
      <c r="C90" s="4"/>
      <c r="D90" s="5"/>
      <c r="E90" s="5"/>
      <c r="F90" s="5"/>
      <c r="G90" s="5"/>
      <c r="H90" s="5"/>
      <c r="I90" s="10"/>
      <c r="J90" s="10"/>
      <c r="K90" s="10"/>
      <c r="L90" s="5"/>
      <c r="M90" s="5"/>
      <c r="N90" s="5"/>
      <c r="O90" s="7"/>
      <c r="P90" s="7"/>
      <c r="Q90" s="7"/>
      <c r="R90" s="5"/>
      <c r="S90" s="7"/>
      <c r="T90" s="5"/>
      <c r="U90" s="5"/>
      <c r="V90" s="7"/>
      <c r="W90" s="5"/>
      <c r="X90" s="5"/>
      <c r="Y90" s="5"/>
      <c r="Z90" s="5"/>
      <c r="AA90" s="5"/>
      <c r="AB90" s="5"/>
      <c r="AC90" s="5"/>
      <c r="AD90" s="5"/>
      <c r="AE90" s="5"/>
      <c r="AF90" s="7">
        <v>53656.198749999996</v>
      </c>
      <c r="AG90" s="7">
        <v>57830.386249999996</v>
      </c>
      <c r="AH90" s="7">
        <v>62919.317124999994</v>
      </c>
      <c r="AI90" s="7">
        <v>71039.900749999986</v>
      </c>
      <c r="AJ90" s="7">
        <v>72054.824624999994</v>
      </c>
      <c r="AK90" s="5"/>
      <c r="AL90" s="5"/>
      <c r="AM90" s="8"/>
    </row>
    <row r="91" spans="1:39">
      <c r="A91" s="24" t="s">
        <v>83</v>
      </c>
      <c r="B91" s="19"/>
      <c r="C91" s="4"/>
      <c r="D91" s="5"/>
      <c r="E91" s="5"/>
      <c r="F91" s="5"/>
      <c r="G91" s="5"/>
      <c r="H91" s="5"/>
      <c r="I91" s="10"/>
      <c r="J91" s="10"/>
      <c r="K91" s="10"/>
      <c r="L91" s="5"/>
      <c r="M91" s="5"/>
      <c r="N91" s="5"/>
      <c r="O91" s="7"/>
      <c r="P91" s="7"/>
      <c r="Q91" s="7"/>
      <c r="R91" s="5"/>
      <c r="S91" s="7"/>
      <c r="T91" s="5"/>
      <c r="U91" s="5"/>
      <c r="V91" s="7"/>
      <c r="W91" s="5"/>
      <c r="X91" s="5"/>
      <c r="Y91" s="5"/>
      <c r="Z91" s="5"/>
      <c r="AA91" s="5"/>
      <c r="AB91" s="5"/>
      <c r="AC91" s="5"/>
      <c r="AD91" s="5"/>
      <c r="AE91" s="5"/>
      <c r="AF91" s="7">
        <v>65788.25</v>
      </c>
      <c r="AG91" s="7">
        <v>70488.25</v>
      </c>
      <c r="AH91" s="7">
        <v>75989.600000000006</v>
      </c>
      <c r="AI91" s="7">
        <v>84990.1</v>
      </c>
      <c r="AJ91" s="7">
        <v>85990.024999999994</v>
      </c>
      <c r="AK91" s="5"/>
      <c r="AL91" s="5"/>
      <c r="AM91" s="8"/>
    </row>
    <row r="92" spans="1:39">
      <c r="A92" s="24" t="s">
        <v>84</v>
      </c>
      <c r="B92" s="19"/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7"/>
      <c r="P92" s="7"/>
      <c r="Q92" s="7"/>
      <c r="R92" s="5"/>
      <c r="S92" s="7"/>
      <c r="T92" s="5"/>
      <c r="U92" s="5"/>
      <c r="V92" s="7"/>
      <c r="W92" s="5"/>
      <c r="X92" s="5"/>
      <c r="Y92" s="5"/>
      <c r="Z92" s="5"/>
      <c r="AA92" s="5"/>
      <c r="AB92" s="5"/>
      <c r="AC92" s="5"/>
      <c r="AD92" s="5"/>
      <c r="AE92" s="5"/>
      <c r="AF92" s="7">
        <v>66775.073749999981</v>
      </c>
      <c r="AG92" s="7">
        <v>71545.573749999981</v>
      </c>
      <c r="AH92" s="7">
        <v>77129.443999999989</v>
      </c>
      <c r="AI92" s="7">
        <v>86264.951499999996</v>
      </c>
      <c r="AJ92" s="7">
        <v>87279.875374999989</v>
      </c>
      <c r="AK92" s="5"/>
      <c r="AL92" s="5"/>
      <c r="AM92" s="8"/>
    </row>
    <row r="93" spans="1:39">
      <c r="A93" s="24" t="s">
        <v>85</v>
      </c>
      <c r="B93" s="19"/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7"/>
      <c r="P93" s="7"/>
      <c r="Q93" s="7"/>
      <c r="R93" s="5"/>
      <c r="S93" s="7"/>
      <c r="T93" s="5"/>
      <c r="U93" s="5"/>
      <c r="V93" s="7"/>
      <c r="W93" s="5"/>
      <c r="X93" s="5"/>
      <c r="Y93" s="5"/>
      <c r="Z93" s="5"/>
      <c r="AA93" s="5"/>
      <c r="AB93" s="5"/>
      <c r="AC93" s="5"/>
      <c r="AD93" s="5"/>
      <c r="AE93" s="5"/>
      <c r="AF93" s="7">
        <v>95163.25</v>
      </c>
      <c r="AG93" s="7">
        <v>105738.25</v>
      </c>
      <c r="AH93" s="7">
        <v>112989.175</v>
      </c>
      <c r="AI93" s="7">
        <v>126989.3</v>
      </c>
      <c r="AJ93" s="7">
        <v>129990.25</v>
      </c>
      <c r="AK93" s="5"/>
      <c r="AL93" s="5"/>
      <c r="AM93" s="8"/>
    </row>
    <row r="94" spans="1:39">
      <c r="A94" s="24" t="s">
        <v>86</v>
      </c>
      <c r="B94" s="19"/>
      <c r="C94" s="4"/>
      <c r="D94" s="5"/>
      <c r="E94" s="5"/>
      <c r="F94" s="5"/>
      <c r="G94" s="5"/>
      <c r="H94" s="5"/>
      <c r="I94" s="5"/>
      <c r="J94" s="5"/>
      <c r="K94" s="6">
        <v>7800</v>
      </c>
      <c r="L94" s="6">
        <v>10303.700000000001</v>
      </c>
      <c r="M94" s="6">
        <v>12300.75</v>
      </c>
      <c r="N94" s="6">
        <v>14063.625</v>
      </c>
      <c r="O94" s="7">
        <v>15828.75</v>
      </c>
      <c r="P94" s="7">
        <v>19873.125</v>
      </c>
      <c r="Q94" s="7">
        <v>20238.75</v>
      </c>
      <c r="R94" s="5"/>
      <c r="S94" s="5"/>
      <c r="T94" s="5"/>
      <c r="U94" s="5"/>
      <c r="V94" s="7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8"/>
    </row>
    <row r="95" spans="1:39">
      <c r="A95" s="24" t="s">
        <v>24</v>
      </c>
      <c r="B95" s="19"/>
      <c r="C95" s="4"/>
      <c r="D95" s="5"/>
      <c r="E95" s="5"/>
      <c r="F95" s="5"/>
      <c r="G95" s="5"/>
      <c r="H95" s="5"/>
      <c r="I95" s="5"/>
      <c r="J95" s="5"/>
      <c r="K95" s="6">
        <v>7600</v>
      </c>
      <c r="L95" s="6">
        <v>10002.299999999999</v>
      </c>
      <c r="M95" s="6">
        <v>11909.25</v>
      </c>
      <c r="N95" s="6">
        <v>13588.875</v>
      </c>
      <c r="O95" s="7">
        <v>15271.875</v>
      </c>
      <c r="P95" s="7">
        <v>19175.625</v>
      </c>
      <c r="Q95" s="7">
        <v>19558.125</v>
      </c>
      <c r="R95" s="5"/>
      <c r="S95" s="7"/>
      <c r="T95" s="5"/>
      <c r="U95" s="5"/>
      <c r="V95" s="7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8"/>
    </row>
    <row r="96" spans="1:39">
      <c r="A96" s="24" t="s">
        <v>87</v>
      </c>
      <c r="B96" s="19"/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7"/>
      <c r="P96" s="7"/>
      <c r="Q96" s="7"/>
      <c r="R96" s="5"/>
      <c r="S96" s="7"/>
      <c r="T96" s="5"/>
      <c r="U96" s="5"/>
      <c r="V96" s="7"/>
      <c r="W96" s="5"/>
      <c r="X96" s="5"/>
      <c r="Y96" s="5"/>
      <c r="Z96" s="5">
        <v>0</v>
      </c>
      <c r="AA96" s="7">
        <v>62088.5</v>
      </c>
      <c r="AB96" s="7">
        <v>70713.5</v>
      </c>
      <c r="AC96" s="7">
        <v>80488.5</v>
      </c>
      <c r="AD96" s="7">
        <v>84588.25</v>
      </c>
      <c r="AE96" s="7">
        <v>90463.25</v>
      </c>
      <c r="AF96" s="5"/>
      <c r="AG96" s="5"/>
      <c r="AH96" s="5"/>
      <c r="AI96" s="5"/>
      <c r="AJ96" s="5"/>
      <c r="AK96" s="5"/>
      <c r="AL96" s="5"/>
      <c r="AM96" s="8"/>
    </row>
    <row r="97" spans="1:39">
      <c r="A97" s="24" t="s">
        <v>88</v>
      </c>
      <c r="B97" s="19"/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7"/>
      <c r="P97" s="7"/>
      <c r="Q97" s="7"/>
      <c r="R97" s="5"/>
      <c r="S97" s="7"/>
      <c r="T97" s="5"/>
      <c r="U97" s="5"/>
      <c r="V97" s="7"/>
      <c r="W97" s="5"/>
      <c r="X97" s="5"/>
      <c r="Y97" s="5"/>
      <c r="Z97" s="5">
        <v>0</v>
      </c>
      <c r="AA97" s="7">
        <v>63019.827499999992</v>
      </c>
      <c r="AB97" s="7">
        <v>71774.202499999985</v>
      </c>
      <c r="AC97" s="7">
        <v>81695.827499999985</v>
      </c>
      <c r="AD97" s="7">
        <v>85857.073749999996</v>
      </c>
      <c r="AE97" s="7">
        <v>91820.198749999996</v>
      </c>
      <c r="AF97" s="5"/>
      <c r="AG97" s="5"/>
      <c r="AH97" s="5"/>
      <c r="AI97" s="5"/>
      <c r="AJ97" s="5"/>
      <c r="AK97" s="5"/>
      <c r="AL97" s="5"/>
      <c r="AM97" s="8"/>
    </row>
    <row r="98" spans="1:39">
      <c r="A98" s="24" t="s">
        <v>89</v>
      </c>
      <c r="B98" s="19"/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7"/>
      <c r="P98" s="7"/>
      <c r="Q98" s="7"/>
      <c r="R98" s="5"/>
      <c r="S98" s="7"/>
      <c r="T98" s="5"/>
      <c r="U98" s="5"/>
      <c r="V98" s="7"/>
      <c r="W98" s="7">
        <v>42538.5</v>
      </c>
      <c r="X98" s="7">
        <v>44838.5</v>
      </c>
      <c r="Y98" s="7">
        <v>45413.5</v>
      </c>
      <c r="Z98" s="6">
        <v>51354.400000000001</v>
      </c>
      <c r="AA98" s="6">
        <v>57295.3</v>
      </c>
      <c r="AB98" s="7">
        <v>63238.5</v>
      </c>
      <c r="AC98" s="7">
        <v>71863.5</v>
      </c>
      <c r="AD98" s="5"/>
      <c r="AE98" s="5"/>
      <c r="AF98" s="5"/>
      <c r="AG98" s="5"/>
      <c r="AH98" s="5"/>
      <c r="AI98" s="5"/>
      <c r="AJ98" s="5"/>
      <c r="AK98" s="5"/>
      <c r="AL98" s="5"/>
      <c r="AM98" s="8"/>
    </row>
    <row r="99" spans="1:39">
      <c r="A99" s="24" t="s">
        <v>90</v>
      </c>
      <c r="B99" s="19"/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7"/>
      <c r="P99" s="7"/>
      <c r="Q99" s="7"/>
      <c r="R99" s="5"/>
      <c r="S99" s="7"/>
      <c r="T99" s="5"/>
      <c r="U99" s="5"/>
      <c r="V99" s="7"/>
      <c r="W99" s="7">
        <v>43176.577499999999</v>
      </c>
      <c r="X99" s="7">
        <v>45511.077499999999</v>
      </c>
      <c r="Y99" s="7">
        <v>46094.702499999999</v>
      </c>
      <c r="Z99" s="6">
        <v>52125.302499999998</v>
      </c>
      <c r="AA99" s="6">
        <v>58155.902499999997</v>
      </c>
      <c r="AB99" s="7">
        <v>64187.077499999992</v>
      </c>
      <c r="AC99" s="7">
        <v>72941.452499999985</v>
      </c>
      <c r="AD99" s="5"/>
      <c r="AE99" s="5"/>
      <c r="AF99" s="5"/>
      <c r="AG99" s="5"/>
      <c r="AH99" s="5"/>
      <c r="AI99" s="5"/>
      <c r="AJ99" s="5"/>
      <c r="AK99" s="5"/>
      <c r="AL99" s="5"/>
      <c r="AM99" s="8"/>
    </row>
    <row r="100" spans="1:39">
      <c r="A100" s="24" t="s">
        <v>91</v>
      </c>
      <c r="B100" s="19"/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7"/>
      <c r="P100" s="7"/>
      <c r="Q100" s="7"/>
      <c r="R100" s="5"/>
      <c r="S100" s="7"/>
      <c r="T100" s="5"/>
      <c r="U100" s="5"/>
      <c r="V100" s="7">
        <v>60317.5</v>
      </c>
      <c r="W100" s="7">
        <v>66688.5</v>
      </c>
      <c r="X100" s="7">
        <v>68988.5</v>
      </c>
      <c r="Y100" s="7">
        <v>75313.5</v>
      </c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8"/>
    </row>
    <row r="101" spans="1:39">
      <c r="A101" s="24" t="s">
        <v>92</v>
      </c>
      <c r="B101" s="19"/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7"/>
      <c r="P101" s="7"/>
      <c r="Q101" s="7"/>
      <c r="R101" s="5"/>
      <c r="S101" s="7"/>
      <c r="T101" s="5"/>
      <c r="U101" s="5"/>
      <c r="V101" s="7">
        <v>61341</v>
      </c>
      <c r="W101" s="7">
        <v>67688.827499999985</v>
      </c>
      <c r="X101" s="7">
        <v>70587</v>
      </c>
      <c r="Y101" s="7">
        <v>77326</v>
      </c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8"/>
    </row>
    <row r="102" spans="1:39">
      <c r="A102" s="24" t="s">
        <v>19</v>
      </c>
      <c r="B102" s="19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6">
        <v>26670.65625</v>
      </c>
      <c r="O102" s="7">
        <v>28074.375</v>
      </c>
      <c r="P102" s="7">
        <v>33693.75</v>
      </c>
      <c r="Q102" s="7">
        <v>37912.5</v>
      </c>
      <c r="R102" s="5"/>
      <c r="S102" s="7"/>
      <c r="T102" s="5"/>
      <c r="U102" s="7"/>
      <c r="V102" s="7"/>
      <c r="W102" s="5"/>
      <c r="X102" s="5"/>
      <c r="Y102" s="7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8"/>
    </row>
    <row r="103" spans="1:39">
      <c r="A103" s="24" t="s">
        <v>117</v>
      </c>
      <c r="B103" s="19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7"/>
      <c r="O103" s="7"/>
      <c r="P103" s="7"/>
      <c r="Q103" s="7"/>
      <c r="R103" s="5"/>
      <c r="S103" s="7"/>
      <c r="T103" s="5"/>
      <c r="U103" s="7"/>
      <c r="V103" s="7"/>
      <c r="W103" s="5"/>
      <c r="X103" s="5"/>
      <c r="Y103" s="7"/>
      <c r="Z103" s="5"/>
      <c r="AA103" s="5"/>
      <c r="AB103" s="5"/>
      <c r="AC103" s="5"/>
      <c r="AD103" s="5"/>
      <c r="AE103" s="7">
        <v>29997.75</v>
      </c>
      <c r="AF103" s="6">
        <v>32397.57</v>
      </c>
      <c r="AG103" s="5"/>
      <c r="AH103" s="5"/>
      <c r="AI103" s="5"/>
      <c r="AJ103" s="5"/>
      <c r="AK103" s="5"/>
      <c r="AL103" s="5"/>
      <c r="AM103" s="8"/>
    </row>
    <row r="104" spans="1:39">
      <c r="A104" s="24" t="s">
        <v>118</v>
      </c>
      <c r="B104" s="19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7"/>
      <c r="O104" s="7"/>
      <c r="P104" s="7"/>
      <c r="Q104" s="7"/>
      <c r="R104" s="5"/>
      <c r="S104" s="7"/>
      <c r="T104" s="5"/>
      <c r="U104" s="7"/>
      <c r="V104" s="7"/>
      <c r="W104" s="5"/>
      <c r="X104" s="5"/>
      <c r="Y104" s="7"/>
      <c r="Z104" s="5"/>
      <c r="AA104" s="5"/>
      <c r="AB104" s="5"/>
      <c r="AC104" s="5"/>
      <c r="AD104" s="5"/>
      <c r="AE104" s="6">
        <v>30447.716249999998</v>
      </c>
      <c r="AF104" s="6">
        <v>32883.533549999993</v>
      </c>
      <c r="AG104" s="5"/>
      <c r="AH104" s="5"/>
      <c r="AI104" s="5"/>
      <c r="AJ104" s="5"/>
      <c r="AK104" s="5"/>
      <c r="AL104" s="5"/>
      <c r="AM104" s="8"/>
    </row>
    <row r="105" spans="1:39">
      <c r="A105" s="24" t="s">
        <v>93</v>
      </c>
      <c r="B105" s="19"/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7"/>
      <c r="P105" s="7"/>
      <c r="Q105" s="7"/>
      <c r="R105" s="5"/>
      <c r="S105" s="7"/>
      <c r="T105" s="5"/>
      <c r="U105" s="5"/>
      <c r="V105" s="7"/>
      <c r="W105" s="5"/>
      <c r="X105" s="5"/>
      <c r="Y105" s="7">
        <v>37938.5</v>
      </c>
      <c r="Z105" s="6">
        <v>43304.4</v>
      </c>
      <c r="AA105" s="6">
        <v>48670.3</v>
      </c>
      <c r="AB105" s="7">
        <v>54038.5</v>
      </c>
      <c r="AC105" s="7">
        <v>61513.5</v>
      </c>
      <c r="AD105" s="7">
        <v>64025.75</v>
      </c>
      <c r="AE105" s="7">
        <v>65788.25</v>
      </c>
      <c r="AF105" s="5"/>
      <c r="AG105" s="5"/>
      <c r="AH105" s="5"/>
      <c r="AI105" s="5"/>
      <c r="AJ105" s="5"/>
      <c r="AK105" s="5"/>
      <c r="AL105" s="5"/>
      <c r="AM105" s="8"/>
    </row>
    <row r="106" spans="1:39">
      <c r="A106" s="24" t="s">
        <v>94</v>
      </c>
      <c r="B106" s="19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7"/>
      <c r="P106" s="7"/>
      <c r="Q106" s="7"/>
      <c r="R106" s="5"/>
      <c r="S106" s="7"/>
      <c r="T106" s="5"/>
      <c r="U106" s="5"/>
      <c r="V106" s="7"/>
      <c r="W106" s="5"/>
      <c r="X106" s="5"/>
      <c r="Y106" s="5">
        <v>0</v>
      </c>
      <c r="Z106" s="6">
        <v>37680.324999999997</v>
      </c>
      <c r="AA106" s="7">
        <v>39663.5</v>
      </c>
      <c r="AB106" s="7">
        <v>44263.5</v>
      </c>
      <c r="AC106" s="7">
        <v>50013.5</v>
      </c>
      <c r="AD106" s="7">
        <v>52275.75</v>
      </c>
      <c r="AE106" s="7">
        <v>54038.25</v>
      </c>
      <c r="AF106" s="5"/>
      <c r="AG106" s="5"/>
      <c r="AH106" s="5"/>
      <c r="AI106" s="5"/>
      <c r="AJ106" s="5"/>
      <c r="AK106" s="5"/>
      <c r="AL106" s="5"/>
      <c r="AM106" s="8"/>
    </row>
    <row r="107" spans="1:39">
      <c r="A107" s="24" t="s">
        <v>95</v>
      </c>
      <c r="B107" s="19"/>
      <c r="C107" s="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7"/>
      <c r="P107" s="7"/>
      <c r="Q107" s="7"/>
      <c r="R107" s="5"/>
      <c r="S107" s="7"/>
      <c r="T107" s="5"/>
      <c r="U107" s="5"/>
      <c r="V107" s="7"/>
      <c r="W107" s="5"/>
      <c r="X107" s="5"/>
      <c r="Y107" s="5">
        <v>0</v>
      </c>
      <c r="Z107" s="6">
        <v>38245.529875</v>
      </c>
      <c r="AA107" s="7">
        <v>40258.452499999999</v>
      </c>
      <c r="AB107" s="7">
        <v>54849.077499999999</v>
      </c>
      <c r="AC107" s="7">
        <v>62436.202499999992</v>
      </c>
      <c r="AD107" s="7">
        <v>53059.886249999996</v>
      </c>
      <c r="AE107" s="7">
        <v>54848.823749999996</v>
      </c>
      <c r="AF107" s="5"/>
      <c r="AG107" s="5"/>
      <c r="AH107" s="5"/>
      <c r="AI107" s="5"/>
      <c r="AJ107" s="5"/>
      <c r="AK107" s="5"/>
      <c r="AL107" s="5"/>
      <c r="AM107" s="8"/>
    </row>
    <row r="108" spans="1:39">
      <c r="A108" s="24" t="s">
        <v>107</v>
      </c>
      <c r="B108" s="19"/>
      <c r="C108" s="4"/>
      <c r="D108" s="5"/>
      <c r="E108" s="5"/>
      <c r="F108" s="5"/>
      <c r="G108" s="5"/>
      <c r="H108" s="7">
        <v>2450</v>
      </c>
      <c r="I108" s="6">
        <v>2646</v>
      </c>
      <c r="J108" s="6">
        <v>2857.6800000000003</v>
      </c>
      <c r="K108" s="6">
        <v>3086.2944000000007</v>
      </c>
      <c r="L108" s="6">
        <v>3666.5177472000009</v>
      </c>
      <c r="M108" s="6">
        <v>4049.8355116800017</v>
      </c>
      <c r="N108" s="6">
        <v>4373.822352614402</v>
      </c>
      <c r="O108" s="6">
        <v>4723.7281408235549</v>
      </c>
      <c r="P108" s="7"/>
      <c r="Q108" s="7"/>
      <c r="R108" s="5"/>
      <c r="S108" s="7"/>
      <c r="T108" s="5"/>
      <c r="U108" s="5"/>
      <c r="V108" s="7"/>
      <c r="W108" s="5"/>
      <c r="X108" s="5"/>
      <c r="Y108" s="5"/>
      <c r="Z108" s="5"/>
      <c r="AA108" s="7"/>
      <c r="AB108" s="7"/>
      <c r="AC108" s="7"/>
      <c r="AD108" s="7"/>
      <c r="AE108" s="7"/>
      <c r="AF108" s="5"/>
      <c r="AG108" s="5"/>
      <c r="AH108" s="5"/>
      <c r="AI108" s="5"/>
      <c r="AJ108" s="5"/>
      <c r="AK108" s="5"/>
      <c r="AL108" s="5"/>
      <c r="AM108" s="8"/>
    </row>
    <row r="109" spans="1:39">
      <c r="A109" s="24" t="s">
        <v>96</v>
      </c>
      <c r="B109" s="19"/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7"/>
      <c r="P109" s="7"/>
      <c r="Q109" s="7"/>
      <c r="R109" s="5"/>
      <c r="S109" s="7"/>
      <c r="T109" s="5"/>
      <c r="U109" s="5"/>
      <c r="V109" s="7"/>
      <c r="W109" s="5"/>
      <c r="X109" s="5"/>
      <c r="Y109" s="5"/>
      <c r="Z109" s="5"/>
      <c r="AA109" s="5"/>
      <c r="AB109" s="5"/>
      <c r="AC109" s="7">
        <v>75313.5</v>
      </c>
      <c r="AD109" s="7">
        <v>79300.75</v>
      </c>
      <c r="AE109" s="7">
        <v>85763.25</v>
      </c>
      <c r="AF109" s="5"/>
      <c r="AG109" s="5"/>
      <c r="AH109" s="5"/>
      <c r="AI109" s="5"/>
      <c r="AJ109" s="5"/>
      <c r="AK109" s="5"/>
      <c r="AL109" s="5"/>
      <c r="AM109" s="8"/>
    </row>
    <row r="110" spans="1:39">
      <c r="A110" s="24" t="s">
        <v>97</v>
      </c>
      <c r="B110" s="19"/>
      <c r="C110" s="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7"/>
      <c r="P110" s="7"/>
      <c r="Q110" s="7"/>
      <c r="R110" s="5"/>
      <c r="S110" s="6">
        <v>39428.871249999997</v>
      </c>
      <c r="T110" s="6">
        <v>41504.074999999997</v>
      </c>
      <c r="U110" s="7">
        <v>43688.5</v>
      </c>
      <c r="V110" s="7">
        <v>53107</v>
      </c>
      <c r="W110" s="6">
        <v>55762.35</v>
      </c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8"/>
    </row>
    <row r="111" spans="1:39">
      <c r="A111" s="24" t="s">
        <v>98</v>
      </c>
      <c r="B111" s="19"/>
      <c r="C111" s="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7"/>
      <c r="P111" s="7"/>
      <c r="Q111" s="7"/>
      <c r="R111" s="5"/>
      <c r="S111" s="6">
        <v>40020.304318749993</v>
      </c>
      <c r="T111" s="6">
        <v>42126.636124999997</v>
      </c>
      <c r="U111" s="7">
        <v>44343.827499999999</v>
      </c>
      <c r="V111" s="7">
        <v>53903.604999999996</v>
      </c>
      <c r="W111" s="6">
        <v>56598.785249999994</v>
      </c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8"/>
    </row>
    <row r="112" spans="1:39">
      <c r="A112" s="24" t="s">
        <v>99</v>
      </c>
      <c r="B112" s="19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7"/>
      <c r="P112" s="6">
        <v>7924.78125</v>
      </c>
      <c r="Q112" s="7">
        <v>8341.875</v>
      </c>
      <c r="R112" s="6">
        <v>8953.6124999999993</v>
      </c>
      <c r="S112" s="7"/>
      <c r="T112" s="5"/>
      <c r="U112" s="7"/>
      <c r="V112" s="7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8"/>
    </row>
    <row r="113" spans="1:39">
      <c r="A113" s="24" t="s">
        <v>100</v>
      </c>
      <c r="B113" s="20">
        <v>1295.0874999999999</v>
      </c>
      <c r="C113" s="13">
        <v>1363.25</v>
      </c>
      <c r="D113" s="7">
        <v>1435</v>
      </c>
      <c r="E113" s="6">
        <v>1549.8000000000002</v>
      </c>
      <c r="F113" s="6">
        <v>1673.7840000000003</v>
      </c>
      <c r="G113" s="5"/>
      <c r="H113" s="5"/>
      <c r="I113" s="5"/>
      <c r="J113" s="5"/>
      <c r="K113" s="5"/>
      <c r="L113" s="5"/>
      <c r="M113" s="5"/>
      <c r="N113" s="5"/>
      <c r="O113" s="7"/>
      <c r="P113" s="7"/>
      <c r="Q113" s="7"/>
      <c r="R113" s="5"/>
      <c r="S113" s="7"/>
      <c r="T113" s="5"/>
      <c r="U113" s="7"/>
      <c r="V113" s="7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8"/>
    </row>
    <row r="114" spans="1:39">
      <c r="A114" s="24" t="s">
        <v>101</v>
      </c>
      <c r="B114" s="19"/>
      <c r="C114" s="13">
        <v>1885.75</v>
      </c>
      <c r="D114" s="7">
        <v>1985</v>
      </c>
      <c r="E114" s="6">
        <v>2084.25</v>
      </c>
      <c r="F114" s="5"/>
      <c r="G114" s="5"/>
      <c r="H114" s="5"/>
      <c r="I114" s="5"/>
      <c r="J114" s="5"/>
      <c r="K114" s="5"/>
      <c r="L114" s="5"/>
      <c r="M114" s="5"/>
      <c r="N114" s="5"/>
      <c r="O114" s="7"/>
      <c r="P114" s="7"/>
      <c r="Q114" s="7"/>
      <c r="R114" s="5"/>
      <c r="S114" s="7"/>
      <c r="T114" s="5"/>
      <c r="U114" s="7"/>
      <c r="V114" s="7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8"/>
    </row>
    <row r="115" spans="1:39">
      <c r="A115" s="24" t="s">
        <v>106</v>
      </c>
      <c r="B115" s="19"/>
      <c r="C115" s="4"/>
      <c r="D115" s="4"/>
      <c r="E115" s="4"/>
      <c r="F115" s="6">
        <v>3910</v>
      </c>
      <c r="G115" s="7">
        <v>4250</v>
      </c>
      <c r="H115" s="6">
        <v>4590</v>
      </c>
      <c r="I115" s="5"/>
      <c r="J115" s="5"/>
      <c r="K115" s="5"/>
      <c r="L115" s="5"/>
      <c r="M115" s="5"/>
      <c r="N115" s="5"/>
      <c r="O115" s="7"/>
      <c r="P115" s="7"/>
      <c r="Q115" s="7"/>
      <c r="R115" s="5"/>
      <c r="S115" s="7"/>
      <c r="T115" s="5"/>
      <c r="U115" s="7"/>
      <c r="V115" s="7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8"/>
    </row>
    <row r="116" spans="1:39">
      <c r="A116" s="24" t="s">
        <v>105</v>
      </c>
      <c r="B116" s="19"/>
      <c r="C116" s="4"/>
      <c r="D116" s="4"/>
      <c r="E116" s="13">
        <v>4602.75</v>
      </c>
      <c r="F116" s="6">
        <v>4845</v>
      </c>
      <c r="G116" s="6">
        <v>5100</v>
      </c>
      <c r="H116" s="5"/>
      <c r="I116" s="5"/>
      <c r="J116" s="5"/>
      <c r="K116" s="5"/>
      <c r="L116" s="5"/>
      <c r="M116" s="5"/>
      <c r="N116" s="5"/>
      <c r="O116" s="7"/>
      <c r="P116" s="7"/>
      <c r="Q116" s="7"/>
      <c r="R116" s="5"/>
      <c r="S116" s="7"/>
      <c r="T116" s="5"/>
      <c r="U116" s="7"/>
      <c r="V116" s="7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8"/>
    </row>
    <row r="117" spans="1:39">
      <c r="A117" s="24" t="s">
        <v>20</v>
      </c>
      <c r="B117" s="19"/>
      <c r="C117" s="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7"/>
      <c r="P117" s="6">
        <v>26301.9375</v>
      </c>
      <c r="Q117" s="7">
        <v>27686.25</v>
      </c>
      <c r="R117" s="5">
        <v>30222</v>
      </c>
      <c r="S117" s="7">
        <v>32142.5</v>
      </c>
      <c r="T117" s="5">
        <v>32165.5</v>
      </c>
      <c r="U117" s="7">
        <v>32188.5</v>
      </c>
      <c r="V117" s="7">
        <v>37018.5</v>
      </c>
      <c r="W117" s="5">
        <v>38869.425000000003</v>
      </c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8"/>
    </row>
    <row r="118" spans="1:39">
      <c r="A118" s="24" t="s">
        <v>21</v>
      </c>
      <c r="B118" s="19"/>
      <c r="C118" s="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7"/>
      <c r="P118" s="6">
        <v>26696.466562499998</v>
      </c>
      <c r="Q118" s="7">
        <v>28101.543749999997</v>
      </c>
      <c r="R118" s="5">
        <v>30721.761249999996</v>
      </c>
      <c r="S118" s="7">
        <v>32717.5</v>
      </c>
      <c r="T118" s="5">
        <v>32694.41375</v>
      </c>
      <c r="U118" s="7">
        <v>32671.327499999999</v>
      </c>
      <c r="V118" s="7">
        <v>37573.777499999997</v>
      </c>
      <c r="W118" s="5">
        <v>39452.466375000004</v>
      </c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8"/>
    </row>
    <row r="119" spans="1:39">
      <c r="A119" s="24" t="s">
        <v>22</v>
      </c>
      <c r="B119" s="19"/>
      <c r="C119" s="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7"/>
      <c r="P119" s="6">
        <v>26696.466562499998</v>
      </c>
      <c r="Q119" s="7">
        <v>28101.543749999997</v>
      </c>
      <c r="R119" s="6">
        <v>30675.329999999994</v>
      </c>
      <c r="S119" s="7">
        <v>32624.637499999997</v>
      </c>
      <c r="T119" s="6">
        <v>32647.982499999995</v>
      </c>
      <c r="U119" s="7">
        <v>32671.327499999999</v>
      </c>
      <c r="V119" s="7">
        <v>37573.777499999997</v>
      </c>
      <c r="W119" s="6">
        <v>39452.466375000004</v>
      </c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8"/>
    </row>
    <row r="120" spans="1:39">
      <c r="A120" s="24" t="s">
        <v>23</v>
      </c>
      <c r="B120" s="19"/>
      <c r="C120" s="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7"/>
      <c r="P120" s="6">
        <v>27096.913560937493</v>
      </c>
      <c r="Q120" s="7">
        <v>28523.066906249995</v>
      </c>
      <c r="R120" s="6">
        <v>31182.587668749995</v>
      </c>
      <c r="S120" s="7">
        <v>33208.262499999997</v>
      </c>
      <c r="T120" s="6">
        <v>33184.829956249996</v>
      </c>
      <c r="U120" s="7">
        <v>33161.397412499988</v>
      </c>
      <c r="V120" s="7">
        <v>38137.384162499991</v>
      </c>
      <c r="W120" s="6">
        <v>40044.253370624996</v>
      </c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8"/>
    </row>
    <row r="121" spans="1:39">
      <c r="A121" s="24" t="s">
        <v>115</v>
      </c>
      <c r="B121" s="19"/>
      <c r="C121" s="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7"/>
      <c r="P121" s="5">
        <v>0</v>
      </c>
      <c r="Q121" s="6">
        <v>39375</v>
      </c>
      <c r="R121" s="6"/>
      <c r="S121" s="7"/>
      <c r="T121" s="5"/>
      <c r="U121" s="7"/>
      <c r="V121" s="7"/>
      <c r="W121" s="6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8"/>
    </row>
    <row r="122" spans="1:39">
      <c r="A122" s="24" t="s">
        <v>116</v>
      </c>
      <c r="B122" s="19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7"/>
      <c r="P122" s="5">
        <v>0</v>
      </c>
      <c r="Q122" s="6">
        <v>39965.625</v>
      </c>
      <c r="R122" s="6"/>
      <c r="S122" s="7"/>
      <c r="T122" s="5"/>
      <c r="U122" s="7"/>
      <c r="V122" s="7"/>
      <c r="W122" s="6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8"/>
    </row>
    <row r="123" spans="1:39">
      <c r="A123" s="24" t="s">
        <v>102</v>
      </c>
      <c r="B123" s="19"/>
      <c r="C123" s="4"/>
      <c r="D123" s="5"/>
      <c r="E123" s="5"/>
      <c r="F123" s="5"/>
      <c r="G123" s="5"/>
      <c r="H123" s="5"/>
      <c r="I123" s="5"/>
      <c r="J123" s="6">
        <v>4643.0725154687489</v>
      </c>
      <c r="K123" s="6">
        <v>4887.4447531249989</v>
      </c>
      <c r="L123" s="6">
        <v>5144.6786874999989</v>
      </c>
      <c r="M123" s="6">
        <v>5538.5296874999995</v>
      </c>
      <c r="N123" s="6">
        <v>5830.03125</v>
      </c>
      <c r="O123" s="7">
        <v>6136.875</v>
      </c>
      <c r="P123" s="7">
        <v>7818.75</v>
      </c>
      <c r="Q123" s="7"/>
      <c r="R123" s="5"/>
      <c r="S123" s="5"/>
      <c r="T123" s="5"/>
      <c r="U123" s="5"/>
      <c r="V123" s="7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8"/>
    </row>
    <row r="124" spans="1:39" ht="15.75" thickBot="1">
      <c r="A124" s="25" t="s">
        <v>104</v>
      </c>
      <c r="B124" s="21"/>
      <c r="C124" s="14"/>
      <c r="D124" s="14"/>
      <c r="E124" s="15">
        <v>2292.6750000000002</v>
      </c>
      <c r="F124" s="15">
        <v>2476.0890000000004</v>
      </c>
      <c r="G124" s="15">
        <v>2674.1761200000005</v>
      </c>
      <c r="H124" s="14"/>
      <c r="I124" s="14"/>
      <c r="J124" s="14"/>
      <c r="K124" s="14"/>
      <c r="L124" s="14"/>
      <c r="M124" s="14"/>
      <c r="N124" s="14"/>
      <c r="O124" s="16"/>
      <c r="P124" s="14"/>
      <c r="Q124" s="14"/>
      <c r="R124" s="14"/>
      <c r="S124" s="14"/>
      <c r="T124" s="14"/>
      <c r="U124" s="17"/>
      <c r="V124" s="14"/>
      <c r="W124" s="14"/>
      <c r="X124" s="14"/>
      <c r="Y124" s="14"/>
      <c r="Z124" s="14"/>
      <c r="AA124" s="17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8"/>
    </row>
    <row r="125" spans="1:39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2:39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2:39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2:39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2:39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2:39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2:39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2:39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2:39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2:39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2:39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2:39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2:39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47"/>
  <sheetViews>
    <sheetView tabSelected="1" workbookViewId="0">
      <selection activeCell="AG1" sqref="AG1"/>
    </sheetView>
  </sheetViews>
  <sheetFormatPr defaultRowHeight="15"/>
  <cols>
    <col min="1" max="1" width="26.28515625" customWidth="1"/>
  </cols>
  <sheetData>
    <row r="1" spans="1:39" ht="18.75">
      <c r="A1" s="3" t="s">
        <v>121</v>
      </c>
    </row>
    <row r="2" spans="1:39">
      <c r="A2" t="s">
        <v>127</v>
      </c>
    </row>
    <row r="3" spans="1:39">
      <c r="A3" t="s">
        <v>128</v>
      </c>
    </row>
    <row r="4" spans="1:39" ht="15.75" thickBot="1"/>
    <row r="5" spans="1:39" ht="15.75" thickBot="1">
      <c r="A5" s="41"/>
      <c r="B5" s="43">
        <v>1963</v>
      </c>
      <c r="C5" s="33">
        <v>1964</v>
      </c>
      <c r="D5" s="33">
        <v>1965</v>
      </c>
      <c r="E5" s="33">
        <f t="shared" ref="E5:AM5" si="0">1+D5</f>
        <v>1966</v>
      </c>
      <c r="F5" s="33">
        <f t="shared" si="0"/>
        <v>1967</v>
      </c>
      <c r="G5" s="33">
        <f t="shared" si="0"/>
        <v>1968</v>
      </c>
      <c r="H5" s="33">
        <f t="shared" si="0"/>
        <v>1969</v>
      </c>
      <c r="I5" s="33">
        <f t="shared" si="0"/>
        <v>1970</v>
      </c>
      <c r="J5" s="33">
        <f t="shared" si="0"/>
        <v>1971</v>
      </c>
      <c r="K5" s="33">
        <f t="shared" si="0"/>
        <v>1972</v>
      </c>
      <c r="L5" s="33">
        <f t="shared" si="0"/>
        <v>1973</v>
      </c>
      <c r="M5" s="33">
        <f t="shared" si="0"/>
        <v>1974</v>
      </c>
      <c r="N5" s="33">
        <f t="shared" si="0"/>
        <v>1975</v>
      </c>
      <c r="O5" s="33">
        <f t="shared" si="0"/>
        <v>1976</v>
      </c>
      <c r="P5" s="33">
        <f t="shared" si="0"/>
        <v>1977</v>
      </c>
      <c r="Q5" s="33">
        <f t="shared" si="0"/>
        <v>1978</v>
      </c>
      <c r="R5" s="33">
        <f t="shared" si="0"/>
        <v>1979</v>
      </c>
      <c r="S5" s="33">
        <f t="shared" si="0"/>
        <v>1980</v>
      </c>
      <c r="T5" s="33">
        <f t="shared" si="0"/>
        <v>1981</v>
      </c>
      <c r="U5" s="33">
        <f t="shared" si="0"/>
        <v>1982</v>
      </c>
      <c r="V5" s="33">
        <f t="shared" si="0"/>
        <v>1983</v>
      </c>
      <c r="W5" s="33">
        <f t="shared" si="0"/>
        <v>1984</v>
      </c>
      <c r="X5" s="33">
        <f t="shared" si="0"/>
        <v>1985</v>
      </c>
      <c r="Y5" s="33">
        <f t="shared" si="0"/>
        <v>1986</v>
      </c>
      <c r="Z5" s="33">
        <f t="shared" si="0"/>
        <v>1987</v>
      </c>
      <c r="AA5" s="33">
        <f t="shared" si="0"/>
        <v>1988</v>
      </c>
      <c r="AB5" s="33">
        <f t="shared" si="0"/>
        <v>1989</v>
      </c>
      <c r="AC5" s="33">
        <f t="shared" si="0"/>
        <v>1990</v>
      </c>
      <c r="AD5" s="33">
        <f t="shared" si="0"/>
        <v>1991</v>
      </c>
      <c r="AE5" s="33">
        <f t="shared" si="0"/>
        <v>1992</v>
      </c>
      <c r="AF5" s="33">
        <f t="shared" si="0"/>
        <v>1993</v>
      </c>
      <c r="AG5" s="33">
        <f t="shared" si="0"/>
        <v>1994</v>
      </c>
      <c r="AH5" s="33">
        <f t="shared" si="0"/>
        <v>1995</v>
      </c>
      <c r="AI5" s="33">
        <f t="shared" si="0"/>
        <v>1996</v>
      </c>
      <c r="AJ5" s="33">
        <f t="shared" si="0"/>
        <v>1997</v>
      </c>
      <c r="AK5" s="33">
        <f t="shared" si="0"/>
        <v>1998</v>
      </c>
      <c r="AL5" s="33">
        <f t="shared" si="0"/>
        <v>1999</v>
      </c>
      <c r="AM5" s="34">
        <f t="shared" si="0"/>
        <v>2000</v>
      </c>
    </row>
    <row r="6" spans="1:39" ht="15.75" thickBot="1">
      <c r="A6" s="36" t="s">
        <v>122</v>
      </c>
      <c r="B6" s="42">
        <v>20.77</v>
      </c>
      <c r="C6" s="38">
        <v>20.100000000000001</v>
      </c>
      <c r="D6" s="38">
        <v>19.2</v>
      </c>
      <c r="E6" s="38">
        <v>18.47</v>
      </c>
      <c r="F6" s="38">
        <v>18</v>
      </c>
      <c r="G6" s="38">
        <v>17.2</v>
      </c>
      <c r="H6" s="38">
        <v>16.32</v>
      </c>
      <c r="I6" s="38">
        <v>15.34</v>
      </c>
      <c r="J6" s="38">
        <v>14.02</v>
      </c>
      <c r="K6" s="38">
        <v>13.09</v>
      </c>
      <c r="L6" s="38">
        <v>11.99</v>
      </c>
      <c r="M6" s="38">
        <v>10.34</v>
      </c>
      <c r="N6" s="38">
        <v>8.32</v>
      </c>
      <c r="O6" s="38">
        <v>7.14</v>
      </c>
      <c r="P6" s="38">
        <v>6.16</v>
      </c>
      <c r="Q6" s="38">
        <v>5.69</v>
      </c>
      <c r="R6" s="38">
        <v>5.0199999999999996</v>
      </c>
      <c r="S6" s="38">
        <v>4.25</v>
      </c>
      <c r="T6" s="38">
        <v>3.8</v>
      </c>
      <c r="U6" s="38">
        <v>3.5</v>
      </c>
      <c r="V6" s="38">
        <v>3.35</v>
      </c>
      <c r="W6" s="38">
        <v>3.19</v>
      </c>
      <c r="X6" s="38">
        <v>3</v>
      </c>
      <c r="Y6" s="38">
        <v>2.91</v>
      </c>
      <c r="Z6" s="38">
        <v>2.79</v>
      </c>
      <c r="AA6" s="38">
        <v>2.66</v>
      </c>
      <c r="AB6" s="38">
        <v>2.4700000000000002</v>
      </c>
      <c r="AC6" s="38">
        <v>2.25</v>
      </c>
      <c r="AD6" s="38">
        <v>2.13</v>
      </c>
      <c r="AE6" s="38">
        <v>2.0499999999999998</v>
      </c>
      <c r="AF6" s="38">
        <v>2.02</v>
      </c>
      <c r="AG6" s="38">
        <v>1.97</v>
      </c>
      <c r="AH6" s="38">
        <v>1.91</v>
      </c>
      <c r="AI6" s="38">
        <v>1.86</v>
      </c>
      <c r="AJ6" s="38">
        <v>1.8</v>
      </c>
      <c r="AK6" s="38">
        <v>1.75</v>
      </c>
      <c r="AL6" s="38">
        <v>1.72</v>
      </c>
      <c r="AM6" s="39">
        <v>1.67</v>
      </c>
    </row>
    <row r="7" spans="1:39">
      <c r="A7" s="40" t="s">
        <v>4</v>
      </c>
      <c r="B7" s="26"/>
      <c r="C7" s="27"/>
      <c r="D7" s="28"/>
      <c r="E7" s="28"/>
      <c r="F7" s="28"/>
      <c r="G7" s="28"/>
      <c r="H7" s="28"/>
      <c r="I7" s="28"/>
      <c r="J7" s="28"/>
      <c r="K7" s="28"/>
      <c r="L7" s="29">
        <v>118489.976</v>
      </c>
      <c r="M7" s="29">
        <v>120582.495</v>
      </c>
      <c r="N7" s="29">
        <v>109961.28</v>
      </c>
      <c r="O7" s="30">
        <v>105466.72499999999</v>
      </c>
      <c r="P7" s="30">
        <v>114241.05</v>
      </c>
      <c r="Q7" s="30">
        <v>104980.5</v>
      </c>
      <c r="R7" s="29">
        <v>94186.494999999995</v>
      </c>
      <c r="S7" s="29">
        <v>79324.125</v>
      </c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31"/>
    </row>
    <row r="8" spans="1:39">
      <c r="A8" s="24" t="s">
        <v>5</v>
      </c>
      <c r="B8" s="19"/>
      <c r="C8" s="4"/>
      <c r="D8" s="5"/>
      <c r="E8" s="5"/>
      <c r="F8" s="5"/>
      <c r="G8" s="5"/>
      <c r="H8" s="5"/>
      <c r="I8" s="5"/>
      <c r="J8" s="5"/>
      <c r="K8" s="5"/>
      <c r="L8" s="6">
        <v>124042.545</v>
      </c>
      <c r="M8" s="6">
        <v>127492.2</v>
      </c>
      <c r="N8" s="6">
        <v>117140.40000000001</v>
      </c>
      <c r="O8" s="7">
        <v>113017.27499999999</v>
      </c>
      <c r="P8" s="7">
        <v>122418.45</v>
      </c>
      <c r="Q8" s="7">
        <v>112790.02500000001</v>
      </c>
      <c r="R8" s="6">
        <v>105097.465</v>
      </c>
      <c r="S8" s="6">
        <v>91836.125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8"/>
    </row>
    <row r="9" spans="1:39">
      <c r="A9" s="24" t="s">
        <v>6</v>
      </c>
      <c r="B9" s="19"/>
      <c r="C9" s="4"/>
      <c r="D9" s="5"/>
      <c r="E9" s="5"/>
      <c r="F9" s="5"/>
      <c r="G9" s="5"/>
      <c r="H9" s="6">
        <v>40636.800000000003</v>
      </c>
      <c r="I9" s="6">
        <v>51036.18</v>
      </c>
      <c r="J9" s="6">
        <v>58379.28</v>
      </c>
      <c r="K9" s="6">
        <v>65463.09</v>
      </c>
      <c r="L9" s="6">
        <v>76997.381999999998</v>
      </c>
      <c r="M9" s="6">
        <v>77646.9375</v>
      </c>
      <c r="N9" s="6">
        <v>70312.320000000007</v>
      </c>
      <c r="O9" s="7">
        <v>67071.375</v>
      </c>
      <c r="P9" s="7">
        <v>72765</v>
      </c>
      <c r="Q9" s="7">
        <v>64364.568750000006</v>
      </c>
      <c r="R9" s="6">
        <v>62377.264999999992</v>
      </c>
      <c r="S9" s="5">
        <v>58405.625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8"/>
    </row>
    <row r="10" spans="1:39">
      <c r="A10" s="24" t="s">
        <v>7</v>
      </c>
      <c r="B10" s="19"/>
      <c r="C10" s="4"/>
      <c r="D10" s="5"/>
      <c r="E10" s="5"/>
      <c r="F10" s="5"/>
      <c r="G10" s="5"/>
      <c r="H10" s="6">
        <v>41452.800000000003</v>
      </c>
      <c r="I10" s="6">
        <v>53643.979999999996</v>
      </c>
      <c r="J10" s="6">
        <v>62445.079999999994</v>
      </c>
      <c r="K10" s="6">
        <v>70829.990000000005</v>
      </c>
      <c r="L10" s="6">
        <v>83987.552000000011</v>
      </c>
      <c r="M10" s="6">
        <v>85208.0625</v>
      </c>
      <c r="N10" s="6">
        <v>77519.520000000004</v>
      </c>
      <c r="O10" s="7">
        <v>74220.3</v>
      </c>
      <c r="P10" s="7">
        <v>80491.95</v>
      </c>
      <c r="Q10" s="7">
        <v>70829.831250000003</v>
      </c>
      <c r="R10" s="6">
        <v>67832.75</v>
      </c>
      <c r="S10" s="6">
        <v>58650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8"/>
    </row>
    <row r="11" spans="1:39">
      <c r="A11" s="24" t="s">
        <v>111</v>
      </c>
      <c r="B11" s="19"/>
      <c r="C11" s="4"/>
      <c r="D11" s="5"/>
      <c r="E11" s="5"/>
      <c r="F11" s="5"/>
      <c r="G11" s="6"/>
      <c r="H11" s="6"/>
      <c r="I11" s="6"/>
      <c r="J11" s="6"/>
      <c r="K11" s="6">
        <v>72009.399000000005</v>
      </c>
      <c r="L11" s="6">
        <v>87919.192900000009</v>
      </c>
      <c r="M11" s="6">
        <v>91095.270750000011</v>
      </c>
      <c r="N11" s="6">
        <v>84203.496000000014</v>
      </c>
      <c r="O11" s="6">
        <v>81642.33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8"/>
    </row>
    <row r="12" spans="1:39">
      <c r="A12" s="24" t="s">
        <v>112</v>
      </c>
      <c r="B12" s="19"/>
      <c r="C12" s="4"/>
      <c r="D12" s="5"/>
      <c r="E12" s="5"/>
      <c r="F12" s="5"/>
      <c r="G12" s="6"/>
      <c r="H12" s="6"/>
      <c r="I12" s="6"/>
      <c r="J12" s="6"/>
      <c r="K12" s="6">
        <v>73089.539984999996</v>
      </c>
      <c r="L12" s="6">
        <v>89237.980793499999</v>
      </c>
      <c r="M12" s="6">
        <v>92461.699811249986</v>
      </c>
      <c r="N12" s="6">
        <v>85466.548439999984</v>
      </c>
      <c r="O12" s="6">
        <v>82866.96494999998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8"/>
    </row>
    <row r="13" spans="1:39">
      <c r="A13" s="24" t="s">
        <v>108</v>
      </c>
      <c r="B13" s="19"/>
      <c r="C13" s="4"/>
      <c r="D13" s="5"/>
      <c r="E13" s="5"/>
      <c r="F13" s="5"/>
      <c r="G13" s="6">
        <v>25408.7</v>
      </c>
      <c r="H13" s="9">
        <v>25377.600000000002</v>
      </c>
      <c r="I13" s="6">
        <v>26239.070000000003</v>
      </c>
      <c r="J13" s="6">
        <v>26379.331000000006</v>
      </c>
      <c r="K13" s="6">
        <v>27092.438450000012</v>
      </c>
      <c r="L13" s="6"/>
      <c r="M13" s="6"/>
      <c r="N13" s="6"/>
      <c r="O13" s="6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8"/>
    </row>
    <row r="14" spans="1:39">
      <c r="A14" s="24" t="s">
        <v>8</v>
      </c>
      <c r="B14" s="19"/>
      <c r="C14" s="4"/>
      <c r="D14" s="5"/>
      <c r="E14" s="5"/>
      <c r="F14" s="5"/>
      <c r="G14" s="5"/>
      <c r="H14" s="5"/>
      <c r="I14" s="5"/>
      <c r="J14" s="5"/>
      <c r="K14" s="5"/>
      <c r="L14" s="5"/>
      <c r="M14" s="6">
        <v>220862.05490249998</v>
      </c>
      <c r="N14" s="6">
        <v>199679.68799999999</v>
      </c>
      <c r="O14" s="7">
        <v>192539.02499999999</v>
      </c>
      <c r="P14" s="7">
        <v>200623.5</v>
      </c>
      <c r="Q14" s="7">
        <v>209320.875</v>
      </c>
      <c r="R14" s="5">
        <v>198158.22499999998</v>
      </c>
      <c r="S14" s="7">
        <v>175705.625</v>
      </c>
      <c r="T14" s="6">
        <v>165928.9</v>
      </c>
      <c r="U14" s="7">
        <v>160959.75</v>
      </c>
      <c r="V14" s="7">
        <v>179834.7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8"/>
    </row>
    <row r="15" spans="1:39">
      <c r="A15" s="24" t="s">
        <v>9</v>
      </c>
      <c r="B15" s="19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7">
        <v>137495.72500000001</v>
      </c>
      <c r="W15" s="7">
        <v>157708.815</v>
      </c>
      <c r="X15" s="7">
        <v>158665.5</v>
      </c>
      <c r="Y15" s="7">
        <v>160598.535</v>
      </c>
      <c r="Z15" s="6">
        <v>170018.41500000001</v>
      </c>
      <c r="AA15" s="7">
        <v>177391.41</v>
      </c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8"/>
    </row>
    <row r="16" spans="1:39">
      <c r="A16" s="24" t="s">
        <v>11</v>
      </c>
      <c r="B16" s="19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7">
        <v>139383.45000000001</v>
      </c>
      <c r="W16" s="7">
        <v>160074.44722499998</v>
      </c>
      <c r="X16" s="7">
        <v>162081</v>
      </c>
      <c r="Y16" s="7">
        <v>165116.31</v>
      </c>
      <c r="Z16" s="6">
        <v>173579.60936249999</v>
      </c>
      <c r="AA16" s="7">
        <v>180052.28114999997</v>
      </c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8"/>
    </row>
    <row r="17" spans="1:39">
      <c r="A17" s="24" t="s">
        <v>10</v>
      </c>
      <c r="B17" s="19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7">
        <v>139558.160875</v>
      </c>
      <c r="W17" s="7">
        <v>160074.44722499998</v>
      </c>
      <c r="X17" s="7">
        <v>161045.48249999998</v>
      </c>
      <c r="Y17" s="7">
        <v>163007.51302499999</v>
      </c>
      <c r="Z17" s="6">
        <v>172568.69122499999</v>
      </c>
      <c r="AA17" s="7">
        <v>180052.28114999997</v>
      </c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8"/>
    </row>
    <row r="18" spans="1:39">
      <c r="A18" s="24" t="s">
        <v>12</v>
      </c>
      <c r="B18" s="19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7">
        <v>141651.53328812498</v>
      </c>
      <c r="W18" s="7">
        <v>162475.56393337494</v>
      </c>
      <c r="X18" s="7">
        <v>164460.98249999998</v>
      </c>
      <c r="Y18" s="7">
        <v>167525.28802500002</v>
      </c>
      <c r="Z18" s="6">
        <v>176150.8174404375</v>
      </c>
      <c r="AA18" s="7">
        <v>182753.06536724995</v>
      </c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8"/>
    </row>
    <row r="19" spans="1:39">
      <c r="A19" s="24" t="s">
        <v>13</v>
      </c>
      <c r="B19" s="19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7">
        <v>136605.625</v>
      </c>
      <c r="T19" s="6">
        <v>122228.9</v>
      </c>
      <c r="U19" s="7">
        <v>112659.75</v>
      </c>
      <c r="V19" s="7">
        <v>124011.97500000001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8"/>
    </row>
    <row r="20" spans="1:39">
      <c r="A20" s="24" t="s">
        <v>16</v>
      </c>
      <c r="B20" s="19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7">
        <v>138654.70937499998</v>
      </c>
      <c r="T20" s="6">
        <v>124062.33349999998</v>
      </c>
      <c r="U20" s="7">
        <v>114349.64624999999</v>
      </c>
      <c r="V20" s="7">
        <v>125872.154625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8"/>
    </row>
    <row r="21" spans="1:39">
      <c r="A21" s="24" t="s">
        <v>14</v>
      </c>
      <c r="B21" s="19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7">
        <v>138560.625</v>
      </c>
      <c r="T21" s="6">
        <v>124086.15</v>
      </c>
      <c r="U21" s="7">
        <v>114410.625</v>
      </c>
      <c r="V21" s="7">
        <v>125872.154625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8"/>
    </row>
    <row r="22" spans="1:39">
      <c r="A22" s="24" t="s">
        <v>15</v>
      </c>
      <c r="B22" s="19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7">
        <v>140639.03437499999</v>
      </c>
      <c r="T22" s="6">
        <v>125947.44224999996</v>
      </c>
      <c r="U22" s="7">
        <v>116126.78437499999</v>
      </c>
      <c r="V22" s="7">
        <v>127760.23694437498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8"/>
    </row>
    <row r="23" spans="1:39">
      <c r="A23" s="24" t="s">
        <v>25</v>
      </c>
      <c r="B23" s="19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7"/>
      <c r="W23" s="5"/>
      <c r="X23" s="7">
        <v>127615.5</v>
      </c>
      <c r="Y23" s="7">
        <v>132153.285</v>
      </c>
      <c r="Z23" s="7">
        <v>123495.16500000001</v>
      </c>
      <c r="AA23" s="7">
        <v>152919.41</v>
      </c>
      <c r="AB23" s="7">
        <v>156199.095</v>
      </c>
      <c r="AC23" s="6">
        <v>155224.125</v>
      </c>
      <c r="AD23" s="5"/>
      <c r="AE23" s="5"/>
      <c r="AF23" s="5"/>
      <c r="AG23" s="5"/>
      <c r="AH23" s="5"/>
      <c r="AI23" s="5"/>
      <c r="AJ23" s="5"/>
      <c r="AK23" s="5"/>
      <c r="AL23" s="5"/>
      <c r="AM23" s="8"/>
    </row>
    <row r="24" spans="1:39">
      <c r="A24" s="24" t="s">
        <v>26</v>
      </c>
      <c r="B24" s="19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7"/>
      <c r="W24" s="5"/>
      <c r="X24" s="7">
        <v>129529.7325</v>
      </c>
      <c r="Y24" s="7">
        <v>134135.584275</v>
      </c>
      <c r="Z24" s="7">
        <v>125347.592475</v>
      </c>
      <c r="AA24" s="7">
        <v>155213.20115000001</v>
      </c>
      <c r="AB24" s="7">
        <v>158542.08142499998</v>
      </c>
      <c r="AC24" s="6">
        <v>157552.48687499997</v>
      </c>
      <c r="AD24" s="5"/>
      <c r="AE24" s="5"/>
      <c r="AF24" s="5"/>
      <c r="AG24" s="5"/>
      <c r="AH24" s="5"/>
      <c r="AI24" s="5"/>
      <c r="AJ24" s="5"/>
      <c r="AK24" s="5"/>
      <c r="AL24" s="5"/>
      <c r="AM24" s="8"/>
    </row>
    <row r="25" spans="1:39">
      <c r="A25" s="24" t="s">
        <v>27</v>
      </c>
      <c r="B25" s="19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7">
        <v>100071.5625</v>
      </c>
      <c r="T25" s="6">
        <v>94752.524999999994</v>
      </c>
      <c r="U25" s="7">
        <v>92132.25</v>
      </c>
      <c r="V25" s="7">
        <v>101436.325</v>
      </c>
      <c r="W25" s="6">
        <v>101470.70999999999</v>
      </c>
      <c r="X25" s="7">
        <v>100015.5</v>
      </c>
      <c r="Y25" s="7">
        <v>103708.035</v>
      </c>
      <c r="Z25" s="6">
        <v>110661.16500000001</v>
      </c>
      <c r="AA25" s="7">
        <v>116211.41</v>
      </c>
      <c r="AB25" s="7">
        <v>120408.79500000001</v>
      </c>
      <c r="AC25" s="7">
        <v>124174.125</v>
      </c>
      <c r="AD25" s="7">
        <v>123861.09749999999</v>
      </c>
      <c r="AE25" s="7">
        <v>122822.16249999999</v>
      </c>
      <c r="AF25" s="5"/>
      <c r="AG25" s="5"/>
      <c r="AH25" s="5"/>
      <c r="AI25" s="5"/>
      <c r="AJ25" s="5"/>
      <c r="AK25" s="5"/>
      <c r="AL25" s="5"/>
      <c r="AM25" s="8"/>
    </row>
    <row r="26" spans="1:39">
      <c r="A26" s="24" t="s">
        <v>28</v>
      </c>
      <c r="B26" s="19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7"/>
      <c r="Q26" s="7"/>
      <c r="R26" s="5"/>
      <c r="S26" s="7">
        <v>101572.63593749997</v>
      </c>
      <c r="T26" s="6">
        <v>95642.093124999999</v>
      </c>
      <c r="U26" s="7">
        <v>92534.75</v>
      </c>
      <c r="V26" s="7">
        <v>102957.86987499999</v>
      </c>
      <c r="W26" s="6">
        <v>102992.77064999999</v>
      </c>
      <c r="X26" s="7">
        <v>101515.7325</v>
      </c>
      <c r="Y26" s="7">
        <v>105263.65552500001</v>
      </c>
      <c r="Z26" s="6">
        <v>112321.082475</v>
      </c>
      <c r="AA26" s="7">
        <v>117954.58115</v>
      </c>
      <c r="AB26" s="7">
        <v>122214.92692500001</v>
      </c>
      <c r="AC26" s="7">
        <v>126036.736875</v>
      </c>
      <c r="AD26" s="7">
        <v>125719.01396249999</v>
      </c>
      <c r="AE26" s="7">
        <v>124664.49493749999</v>
      </c>
      <c r="AF26" s="5"/>
      <c r="AG26" s="5"/>
      <c r="AH26" s="5"/>
      <c r="AI26" s="5"/>
      <c r="AJ26" s="5"/>
      <c r="AK26" s="5"/>
      <c r="AL26" s="5"/>
      <c r="AM26" s="8"/>
    </row>
    <row r="27" spans="1:39">
      <c r="A27" s="24" t="s">
        <v>29</v>
      </c>
      <c r="B27" s="19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7"/>
      <c r="Q27" s="7"/>
      <c r="R27" s="5"/>
      <c r="S27" s="7">
        <v>102072.99374999999</v>
      </c>
      <c r="T27" s="6">
        <v>96302.782500000001</v>
      </c>
      <c r="U27" s="7">
        <v>93339.75</v>
      </c>
      <c r="V27" s="7">
        <v>103465.05150000002</v>
      </c>
      <c r="W27" s="6">
        <v>103500.12420000001</v>
      </c>
      <c r="X27" s="7">
        <v>102015.81</v>
      </c>
      <c r="Y27" s="7">
        <v>105782.1957</v>
      </c>
      <c r="Z27" s="6">
        <v>112874.38830000001</v>
      </c>
      <c r="AA27" s="7">
        <v>118535.63820000002</v>
      </c>
      <c r="AB27" s="7">
        <v>122816.97090000001</v>
      </c>
      <c r="AC27" s="7">
        <v>126657.60750000001</v>
      </c>
      <c r="AD27" s="7">
        <v>126338.31945</v>
      </c>
      <c r="AE27" s="7">
        <v>125278.60574999999</v>
      </c>
      <c r="AF27" s="5"/>
      <c r="AG27" s="5"/>
      <c r="AH27" s="5"/>
      <c r="AI27" s="5"/>
      <c r="AJ27" s="5"/>
      <c r="AK27" s="5"/>
      <c r="AL27" s="5"/>
      <c r="AM27" s="8"/>
    </row>
    <row r="28" spans="1:39">
      <c r="A28" s="24" t="s">
        <v>30</v>
      </c>
      <c r="B28" s="19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7"/>
      <c r="Q28" s="7"/>
      <c r="R28" s="5"/>
      <c r="S28" s="5"/>
      <c r="T28" s="5"/>
      <c r="U28" s="5"/>
      <c r="V28" s="7"/>
      <c r="W28" s="5"/>
      <c r="X28" s="5"/>
      <c r="Y28" s="5"/>
      <c r="Z28" s="5"/>
      <c r="AA28" s="5"/>
      <c r="AB28" s="5"/>
      <c r="AC28" s="5"/>
      <c r="AD28" s="5"/>
      <c r="AE28" s="5"/>
      <c r="AF28" s="6">
        <v>151479.14350000001</v>
      </c>
      <c r="AG28" s="7">
        <v>148120.85250000001</v>
      </c>
      <c r="AH28" s="7">
        <v>143230.27924999999</v>
      </c>
      <c r="AI28" s="7">
        <v>145060.37700000001</v>
      </c>
      <c r="AJ28" s="7">
        <v>142180.875</v>
      </c>
      <c r="AK28" s="6">
        <v>139981.27499999999</v>
      </c>
      <c r="AL28" s="6">
        <v>135252.00575000001</v>
      </c>
      <c r="AM28" s="8"/>
    </row>
    <row r="29" spans="1:39">
      <c r="A29" s="24" t="s">
        <v>31</v>
      </c>
      <c r="B29" s="19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7"/>
      <c r="Q29" s="7"/>
      <c r="R29" s="5"/>
      <c r="S29" s="5"/>
      <c r="T29" s="5"/>
      <c r="U29" s="5"/>
      <c r="V29" s="7"/>
      <c r="W29" s="5"/>
      <c r="X29" s="5"/>
      <c r="Y29" s="5"/>
      <c r="Z29" s="5"/>
      <c r="AA29" s="5"/>
      <c r="AB29" s="5"/>
      <c r="AC29" s="5"/>
      <c r="AD29" s="5"/>
      <c r="AE29" s="5"/>
      <c r="AF29" s="6">
        <v>153757.34747499996</v>
      </c>
      <c r="AG29" s="7">
        <v>150342.66528749996</v>
      </c>
      <c r="AH29" s="7">
        <v>145378.73343874997</v>
      </c>
      <c r="AI29" s="7">
        <v>147236.28265500002</v>
      </c>
      <c r="AJ29" s="7">
        <v>144313.58812500001</v>
      </c>
      <c r="AK29" s="6">
        <v>139981.27499999999</v>
      </c>
      <c r="AL29" s="6">
        <v>133582.13099999999</v>
      </c>
      <c r="AM29" s="8"/>
    </row>
    <row r="30" spans="1:39">
      <c r="A30" s="24" t="s">
        <v>17</v>
      </c>
      <c r="B30" s="19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7">
        <v>192539.02499999999</v>
      </c>
      <c r="P30" s="7">
        <v>207553.5</v>
      </c>
      <c r="Q30" s="7">
        <v>209320.875</v>
      </c>
      <c r="R30" s="6">
        <v>199601.47499999998</v>
      </c>
      <c r="S30" s="7">
        <v>178149.375</v>
      </c>
      <c r="T30" s="6">
        <v>167021.4</v>
      </c>
      <c r="U30" s="7">
        <v>160959.75</v>
      </c>
      <c r="V30" s="7">
        <v>180616.17962499999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8"/>
    </row>
    <row r="31" spans="1:39">
      <c r="A31" s="24" t="s">
        <v>32</v>
      </c>
      <c r="B31" s="19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7">
        <v>33053.737499999996</v>
      </c>
      <c r="P31" s="7">
        <v>35689.5</v>
      </c>
      <c r="Q31" s="7">
        <v>33286.5</v>
      </c>
      <c r="R31" s="7">
        <v>30019.599999999999</v>
      </c>
      <c r="S31" s="7">
        <v>25415</v>
      </c>
      <c r="T31" s="5"/>
      <c r="U31" s="5"/>
      <c r="V31" s="7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8"/>
    </row>
    <row r="32" spans="1:39">
      <c r="A32" s="24" t="s">
        <v>33</v>
      </c>
      <c r="B32" s="19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>
        <v>39664.485000000001</v>
      </c>
      <c r="P32" s="6">
        <v>37117.08</v>
      </c>
      <c r="Q32" s="7">
        <v>40199.850000000006</v>
      </c>
      <c r="R32" s="6">
        <v>37342.073199999999</v>
      </c>
      <c r="S32" s="6">
        <v>32562.734150000004</v>
      </c>
      <c r="T32" s="5"/>
      <c r="U32" s="5"/>
      <c r="V32" s="7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8"/>
    </row>
    <row r="33" spans="1:39">
      <c r="A33" s="24" t="s">
        <v>34</v>
      </c>
      <c r="B33" s="19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7">
        <v>56468.474999999999</v>
      </c>
      <c r="P33" s="7">
        <v>58905</v>
      </c>
      <c r="Q33" s="7">
        <v>54602.662500000006</v>
      </c>
      <c r="R33" s="6">
        <v>50721.000699999997</v>
      </c>
      <c r="S33" s="6">
        <v>44229.318837499988</v>
      </c>
      <c r="T33" s="5"/>
      <c r="U33" s="5"/>
      <c r="V33" s="7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8"/>
    </row>
    <row r="34" spans="1:39">
      <c r="A34" s="24" t="s">
        <v>35</v>
      </c>
      <c r="B34" s="19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7">
        <v>67593.487500000003</v>
      </c>
      <c r="P34" s="7">
        <v>68953.5</v>
      </c>
      <c r="Q34" s="7">
        <v>63628.425000000003</v>
      </c>
      <c r="R34" s="6">
        <v>59086.654999999992</v>
      </c>
      <c r="S34" s="5">
        <v>51465.375</v>
      </c>
      <c r="T34" s="5"/>
      <c r="U34" s="10"/>
      <c r="V34" s="7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8"/>
    </row>
    <row r="35" spans="1:39">
      <c r="A35" s="24" t="s">
        <v>36</v>
      </c>
      <c r="B35" s="19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7"/>
      <c r="P35" s="7"/>
      <c r="Q35" s="7">
        <v>63756.450000000004</v>
      </c>
      <c r="R35" s="6">
        <v>61136.069999999992</v>
      </c>
      <c r="S35" s="6">
        <v>54837.75</v>
      </c>
      <c r="T35" s="6">
        <v>51286.844400000002</v>
      </c>
      <c r="U35" s="5"/>
      <c r="V35" s="7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8"/>
    </row>
    <row r="36" spans="1:39">
      <c r="A36" s="24" t="s">
        <v>37</v>
      </c>
      <c r="B36" s="19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7"/>
      <c r="P36" s="7"/>
      <c r="Q36" s="7">
        <v>76494.9375</v>
      </c>
      <c r="R36" s="6">
        <v>73345.964999999997</v>
      </c>
      <c r="S36" s="6">
        <v>65736.875</v>
      </c>
      <c r="T36" s="6">
        <v>61480.219000000005</v>
      </c>
      <c r="U36" s="5"/>
      <c r="V36" s="7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8"/>
    </row>
    <row r="37" spans="1:39">
      <c r="A37" s="24" t="s">
        <v>38</v>
      </c>
      <c r="B37" s="19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7"/>
      <c r="P37" s="7"/>
      <c r="Q37" s="7">
        <v>95762.700000000012</v>
      </c>
      <c r="R37" s="6">
        <v>91819.564999999988</v>
      </c>
      <c r="S37" s="6">
        <v>82354.375</v>
      </c>
      <c r="T37" s="6">
        <v>77021.687000000005</v>
      </c>
      <c r="U37" s="5"/>
      <c r="V37" s="7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8"/>
    </row>
    <row r="38" spans="1:39">
      <c r="A38" s="24" t="s">
        <v>39</v>
      </c>
      <c r="B38" s="19"/>
      <c r="C38" s="4"/>
      <c r="D38" s="5"/>
      <c r="E38" s="5"/>
      <c r="F38" s="5"/>
      <c r="G38" s="5"/>
      <c r="H38" s="5"/>
      <c r="I38" s="5"/>
      <c r="J38" s="5"/>
      <c r="K38" s="10"/>
      <c r="L38" s="5"/>
      <c r="M38" s="5"/>
      <c r="N38" s="5"/>
      <c r="O38" s="7"/>
      <c r="P38" s="7"/>
      <c r="Q38" s="7">
        <v>138587.0625</v>
      </c>
      <c r="R38" s="6">
        <v>132877.14099999997</v>
      </c>
      <c r="S38" s="6">
        <v>119181.6875</v>
      </c>
      <c r="T38" s="6">
        <v>111464.3227</v>
      </c>
      <c r="U38" s="5"/>
      <c r="V38" s="7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8"/>
    </row>
    <row r="39" spans="1:39">
      <c r="A39" s="24" t="s">
        <v>40</v>
      </c>
      <c r="B39" s="19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7"/>
      <c r="P39" s="7"/>
      <c r="Q39" s="7"/>
      <c r="R39" s="5"/>
      <c r="S39" s="7"/>
      <c r="T39" s="5"/>
      <c r="U39" s="5"/>
      <c r="V39" s="7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7">
        <v>166301.27499999999</v>
      </c>
      <c r="AL39" s="7">
        <v>163459.34950000001</v>
      </c>
      <c r="AM39" s="11"/>
    </row>
    <row r="40" spans="1:39">
      <c r="A40" s="24" t="s">
        <v>41</v>
      </c>
      <c r="B40" s="19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7"/>
      <c r="P40" s="7"/>
      <c r="Q40" s="7"/>
      <c r="R40" s="5"/>
      <c r="S40" s="7">
        <v>134528.4375</v>
      </c>
      <c r="T40" s="6">
        <v>125697.04124999998</v>
      </c>
      <c r="U40" s="5"/>
      <c r="V40" s="7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8"/>
    </row>
    <row r="41" spans="1:39">
      <c r="A41" s="24" t="s">
        <v>42</v>
      </c>
      <c r="B41" s="19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7"/>
      <c r="P41" s="7"/>
      <c r="Q41" s="7"/>
      <c r="R41" s="5"/>
      <c r="S41" s="7">
        <v>61900.1875</v>
      </c>
      <c r="T41" s="6">
        <v>57367.174999999996</v>
      </c>
      <c r="U41" s="7">
        <v>54699.75</v>
      </c>
      <c r="V41" s="7">
        <v>62795.75</v>
      </c>
      <c r="W41" s="7">
        <v>63281.625</v>
      </c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8"/>
    </row>
    <row r="42" spans="1:39">
      <c r="A42" s="24" t="s">
        <v>43</v>
      </c>
      <c r="B42" s="19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7"/>
      <c r="P42" s="7"/>
      <c r="Q42" s="7"/>
      <c r="R42" s="5"/>
      <c r="S42" s="7">
        <v>64995.196874999994</v>
      </c>
      <c r="T42" s="6">
        <v>59624.826249999998</v>
      </c>
      <c r="U42" s="7">
        <v>56309.75</v>
      </c>
      <c r="V42" s="7">
        <v>63737.686249999999</v>
      </c>
      <c r="W42" s="7">
        <v>64230.849374999998</v>
      </c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8"/>
    </row>
    <row r="43" spans="1:39">
      <c r="A43" s="24" t="s">
        <v>44</v>
      </c>
      <c r="B43" s="19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7"/>
      <c r="P43" s="7"/>
      <c r="Q43" s="7"/>
      <c r="R43" s="5"/>
      <c r="S43" s="7">
        <v>63138.191250000011</v>
      </c>
      <c r="T43" s="6">
        <v>58514.518499999998</v>
      </c>
      <c r="U43" s="7">
        <v>55793.745000000003</v>
      </c>
      <c r="V43" s="7">
        <v>64051.665000000008</v>
      </c>
      <c r="W43" s="7">
        <v>64547.2575</v>
      </c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8"/>
    </row>
    <row r="44" spans="1:39">
      <c r="A44" s="24" t="s">
        <v>45</v>
      </c>
      <c r="B44" s="19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7"/>
      <c r="P44" s="7"/>
      <c r="Q44" s="7"/>
      <c r="R44" s="5"/>
      <c r="S44" s="7"/>
      <c r="T44" s="5"/>
      <c r="U44" s="7"/>
      <c r="V44" s="7"/>
      <c r="W44" s="7"/>
      <c r="X44" s="7">
        <v>65515.5</v>
      </c>
      <c r="Y44" s="7">
        <v>65223.285000000003</v>
      </c>
      <c r="Z44" s="6">
        <v>68148.539999999994</v>
      </c>
      <c r="AA44" s="7">
        <v>70326.41</v>
      </c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8"/>
    </row>
    <row r="45" spans="1:39">
      <c r="A45" s="24" t="s">
        <v>46</v>
      </c>
      <c r="B45" s="19"/>
      <c r="C45" s="4"/>
      <c r="D45" s="5"/>
      <c r="E45" s="5"/>
      <c r="F45" s="5"/>
      <c r="G45" s="5"/>
      <c r="H45" s="5"/>
      <c r="I45" s="6">
        <v>40967.171074035243</v>
      </c>
      <c r="J45" s="6">
        <v>39412.594418306056</v>
      </c>
      <c r="K45" s="6">
        <v>38734.954646416874</v>
      </c>
      <c r="L45" s="6">
        <v>41082.008510441243</v>
      </c>
      <c r="M45" s="6">
        <v>38140.7523811875</v>
      </c>
      <c r="N45" s="6">
        <v>32304.902760000001</v>
      </c>
      <c r="O45" s="7"/>
      <c r="P45" s="7"/>
      <c r="Q45" s="7"/>
      <c r="R45" s="5"/>
      <c r="S45" s="7"/>
      <c r="T45" s="5"/>
      <c r="U45" s="7"/>
      <c r="V45" s="7"/>
      <c r="W45" s="7"/>
      <c r="X45" s="7">
        <v>68791.274999999994</v>
      </c>
      <c r="Y45" s="7">
        <v>66201.634275000004</v>
      </c>
      <c r="Z45" s="6">
        <v>70461.627862499998</v>
      </c>
      <c r="AA45" s="7">
        <v>73842.730500000005</v>
      </c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8"/>
    </row>
    <row r="46" spans="1:39">
      <c r="A46" s="24" t="s">
        <v>113</v>
      </c>
      <c r="B46" s="19"/>
      <c r="C46" s="4"/>
      <c r="D46" s="5"/>
      <c r="E46" s="5"/>
      <c r="F46" s="5"/>
      <c r="G46" s="5"/>
      <c r="H46" s="5"/>
      <c r="I46" s="6">
        <v>41786.514495515941</v>
      </c>
      <c r="J46" s="6">
        <v>40200.846306672182</v>
      </c>
      <c r="K46" s="6">
        <v>39509.653739345209</v>
      </c>
      <c r="L46" s="6">
        <v>41903.648680650069</v>
      </c>
      <c r="M46" s="6">
        <v>38903.567428811257</v>
      </c>
      <c r="N46" s="6">
        <v>32951.000815200008</v>
      </c>
      <c r="O46" s="7"/>
      <c r="P46" s="7"/>
      <c r="Q46" s="7"/>
      <c r="R46" s="5"/>
      <c r="S46" s="7"/>
      <c r="T46" s="5"/>
      <c r="U46" s="7"/>
      <c r="V46" s="7"/>
      <c r="W46" s="7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8"/>
    </row>
    <row r="47" spans="1:39">
      <c r="A47" s="24" t="s">
        <v>114</v>
      </c>
      <c r="B47" s="19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7"/>
      <c r="P47" s="7"/>
      <c r="Q47" s="7"/>
      <c r="R47" s="5"/>
      <c r="S47" s="7"/>
      <c r="T47" s="5"/>
      <c r="U47" s="7"/>
      <c r="V47" s="7"/>
      <c r="W47" s="7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8"/>
    </row>
    <row r="48" spans="1:39">
      <c r="A48" s="24" t="s">
        <v>1</v>
      </c>
      <c r="B48" s="19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7"/>
      <c r="P48" s="7"/>
      <c r="Q48" s="7"/>
      <c r="R48" s="5"/>
      <c r="S48" s="7">
        <v>33357.1875</v>
      </c>
      <c r="T48" s="5"/>
      <c r="U48" s="5"/>
      <c r="V48" s="7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12"/>
      <c r="AK48" s="5"/>
      <c r="AL48" s="5"/>
      <c r="AM48" s="8"/>
    </row>
    <row r="49" spans="1:39">
      <c r="A49" s="24" t="s">
        <v>2</v>
      </c>
      <c r="B49" s="19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7"/>
      <c r="P49" s="7"/>
      <c r="Q49" s="7"/>
      <c r="R49" s="5"/>
      <c r="S49" s="7">
        <v>89196.875</v>
      </c>
      <c r="T49" s="5"/>
      <c r="U49" s="5"/>
      <c r="V49" s="7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8"/>
    </row>
    <row r="50" spans="1:39">
      <c r="A50" s="24" t="s">
        <v>47</v>
      </c>
      <c r="B50" s="19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7"/>
      <c r="P50" s="7">
        <v>60776.1</v>
      </c>
      <c r="Q50" s="7">
        <v>56651.062500000007</v>
      </c>
      <c r="R50" s="5"/>
      <c r="S50" s="7"/>
      <c r="T50" s="5"/>
      <c r="U50" s="5"/>
      <c r="V50" s="7"/>
      <c r="W50" s="5"/>
      <c r="X50" s="5"/>
      <c r="Y50" s="5"/>
      <c r="Z50" s="5"/>
      <c r="AA50" s="5"/>
      <c r="AB50" s="5"/>
      <c r="AC50" s="5"/>
      <c r="AD50" s="5"/>
      <c r="AE50" s="4"/>
      <c r="AF50" s="4"/>
      <c r="AG50" s="5"/>
      <c r="AH50" s="5"/>
      <c r="AI50" s="5"/>
      <c r="AJ50" s="5"/>
      <c r="AK50" s="5"/>
      <c r="AL50" s="5"/>
      <c r="AM50" s="8"/>
    </row>
    <row r="51" spans="1:39">
      <c r="A51" s="24" t="s">
        <v>48</v>
      </c>
      <c r="B51" s="19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7"/>
      <c r="P51" s="7">
        <v>63814.904999999999</v>
      </c>
      <c r="Q51" s="7">
        <v>59483.615625000006</v>
      </c>
      <c r="R51" s="5"/>
      <c r="S51" s="7"/>
      <c r="T51" s="5"/>
      <c r="U51" s="5"/>
      <c r="V51" s="7"/>
      <c r="W51" s="5"/>
      <c r="X51" s="5"/>
      <c r="Y51" s="5"/>
      <c r="Z51" s="5"/>
      <c r="AA51" s="5"/>
      <c r="AB51" s="5"/>
      <c r="AC51" s="5"/>
      <c r="AD51" s="5"/>
      <c r="AE51" s="4"/>
      <c r="AF51" s="4"/>
      <c r="AG51" s="5"/>
      <c r="AH51" s="5"/>
      <c r="AI51" s="5"/>
      <c r="AJ51" s="5"/>
      <c r="AK51" s="5"/>
      <c r="AL51" s="5"/>
      <c r="AM51" s="8"/>
    </row>
    <row r="52" spans="1:39">
      <c r="A52" s="24" t="s">
        <v>49</v>
      </c>
      <c r="B52" s="19"/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7"/>
      <c r="P52" s="7"/>
      <c r="Q52" s="7"/>
      <c r="R52" s="5"/>
      <c r="S52" s="7"/>
      <c r="T52" s="5"/>
      <c r="U52" s="5"/>
      <c r="V52" s="7"/>
      <c r="W52" s="5"/>
      <c r="X52" s="5"/>
      <c r="Y52" s="5"/>
      <c r="Z52" s="5"/>
      <c r="AA52" s="5"/>
      <c r="AB52" s="5"/>
      <c r="AC52" s="5"/>
      <c r="AD52" s="5"/>
      <c r="AE52" s="6">
        <v>161386.25</v>
      </c>
      <c r="AF52" s="6">
        <v>162584.75</v>
      </c>
      <c r="AG52" s="5"/>
      <c r="AH52" s="5"/>
      <c r="AI52" s="5"/>
      <c r="AJ52" s="5"/>
      <c r="AK52" s="5"/>
      <c r="AL52" s="5"/>
      <c r="AM52" s="8"/>
    </row>
    <row r="53" spans="1:39">
      <c r="A53" s="24" t="s">
        <v>50</v>
      </c>
      <c r="B53" s="19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7"/>
      <c r="P53" s="7"/>
      <c r="Q53" s="7"/>
      <c r="R53" s="5"/>
      <c r="S53" s="7"/>
      <c r="T53" s="5"/>
      <c r="U53" s="5"/>
      <c r="V53" s="7"/>
      <c r="W53" s="5"/>
      <c r="X53" s="5"/>
      <c r="Y53" s="5"/>
      <c r="Z53" s="5"/>
      <c r="AA53" s="5"/>
      <c r="AB53" s="5"/>
      <c r="AC53" s="5"/>
      <c r="AD53" s="5"/>
      <c r="AE53" s="6">
        <v>163807.04374999998</v>
      </c>
      <c r="AF53" s="6">
        <v>165023.52124999999</v>
      </c>
      <c r="AG53" s="5"/>
      <c r="AH53" s="5"/>
      <c r="AI53" s="5"/>
      <c r="AJ53" s="5"/>
      <c r="AK53" s="5"/>
      <c r="AL53" s="5"/>
      <c r="AM53" s="8"/>
    </row>
    <row r="54" spans="1:39">
      <c r="A54" s="24" t="s">
        <v>51</v>
      </c>
      <c r="B54" s="19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7"/>
      <c r="P54" s="7"/>
      <c r="Q54" s="7"/>
      <c r="R54" s="6">
        <v>86594.999999999985</v>
      </c>
      <c r="S54" s="7">
        <v>79641.8125</v>
      </c>
      <c r="T54" s="6">
        <v>74005.95</v>
      </c>
      <c r="U54" s="7">
        <v>70739.375</v>
      </c>
      <c r="V54" s="7">
        <v>80209.05</v>
      </c>
      <c r="W54" s="7">
        <v>84338.815000000002</v>
      </c>
      <c r="X54" s="7">
        <v>82765.5</v>
      </c>
      <c r="Y54" s="7">
        <v>86975.535000000003</v>
      </c>
      <c r="Z54" s="6">
        <v>92212.290000000008</v>
      </c>
      <c r="AA54" s="7">
        <v>96327.91</v>
      </c>
      <c r="AB54" s="7">
        <v>99389.095000000001</v>
      </c>
      <c r="AC54" s="7">
        <v>102180.375</v>
      </c>
      <c r="AD54" s="7">
        <v>101336.34749999999</v>
      </c>
      <c r="AE54" s="7">
        <v>101143.41249999999</v>
      </c>
      <c r="AF54" s="5"/>
      <c r="AG54" s="5"/>
      <c r="AH54" s="5"/>
      <c r="AI54" s="5"/>
      <c r="AJ54" s="5"/>
      <c r="AK54" s="5"/>
      <c r="AL54" s="5"/>
      <c r="AM54" s="8"/>
    </row>
    <row r="55" spans="1:39">
      <c r="A55" s="24" t="s">
        <v>52</v>
      </c>
      <c r="B55" s="19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7"/>
      <c r="P55" s="7"/>
      <c r="Q55" s="7"/>
      <c r="R55" s="6">
        <v>87893.924999999974</v>
      </c>
      <c r="S55" s="7">
        <v>80836.439687499995</v>
      </c>
      <c r="T55" s="6">
        <v>75116.039250000016</v>
      </c>
      <c r="U55" s="7">
        <v>71800.465624999997</v>
      </c>
      <c r="V55" s="7">
        <v>81412.185750000004</v>
      </c>
      <c r="W55" s="7">
        <v>85603.897224999993</v>
      </c>
      <c r="X55" s="7">
        <v>84006.982499999998</v>
      </c>
      <c r="Y55" s="7">
        <v>88280.168025000006</v>
      </c>
      <c r="Z55" s="6">
        <v>93595.474350000004</v>
      </c>
      <c r="AA55" s="7">
        <v>97772.82865000001</v>
      </c>
      <c r="AB55" s="7">
        <v>100879.931425</v>
      </c>
      <c r="AC55" s="7">
        <v>103713.080625</v>
      </c>
      <c r="AD55" s="7">
        <v>102856.39271249999</v>
      </c>
      <c r="AE55" s="7">
        <v>102660.56368749998</v>
      </c>
      <c r="AF55" s="5"/>
      <c r="AG55" s="5"/>
      <c r="AH55" s="5"/>
      <c r="AI55" s="5"/>
      <c r="AJ55" s="5"/>
      <c r="AK55" s="5"/>
      <c r="AL55" s="5"/>
      <c r="AM55" s="8"/>
    </row>
    <row r="56" spans="1:39">
      <c r="A56" s="24" t="s">
        <v>53</v>
      </c>
      <c r="B56" s="19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7"/>
      <c r="P56" s="7"/>
      <c r="Q56" s="7"/>
      <c r="R56" s="6">
        <v>88326.9</v>
      </c>
      <c r="S56" s="7">
        <v>81234.648750000022</v>
      </c>
      <c r="T56" s="6">
        <v>75486.069000000003</v>
      </c>
      <c r="U56" s="7">
        <v>72154.162499999991</v>
      </c>
      <c r="V56" s="7">
        <v>81813.231</v>
      </c>
      <c r="W56" s="7">
        <v>86025.5913</v>
      </c>
      <c r="X56" s="7">
        <v>84420.81</v>
      </c>
      <c r="Y56" s="7">
        <v>90322.035000000003</v>
      </c>
      <c r="Z56" s="6">
        <v>94826.89665000001</v>
      </c>
      <c r="AA56" s="7">
        <v>98254.468200000003</v>
      </c>
      <c r="AB56" s="7">
        <v>101376.87690000002</v>
      </c>
      <c r="AC56" s="7">
        <v>105787.34223749999</v>
      </c>
      <c r="AD56" s="7">
        <v>103363.07445</v>
      </c>
      <c r="AE56" s="7">
        <v>103166.28074999999</v>
      </c>
      <c r="AF56" s="5"/>
      <c r="AG56" s="5"/>
      <c r="AH56" s="5"/>
      <c r="AI56" s="5"/>
      <c r="AJ56" s="5"/>
      <c r="AK56" s="5"/>
      <c r="AL56" s="5"/>
      <c r="AM56" s="8"/>
    </row>
    <row r="57" spans="1:39">
      <c r="A57" s="24" t="s">
        <v>54</v>
      </c>
      <c r="B57" s="19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7"/>
      <c r="P57" s="7"/>
      <c r="Q57" s="7"/>
      <c r="R57" s="5"/>
      <c r="S57" s="7"/>
      <c r="T57" s="5"/>
      <c r="U57" s="7"/>
      <c r="V57" s="7"/>
      <c r="W57" s="5"/>
      <c r="X57" s="7">
        <v>93115.5</v>
      </c>
      <c r="Y57" s="7">
        <v>100361.535</v>
      </c>
      <c r="Z57" s="6">
        <v>112265.41500000001</v>
      </c>
      <c r="AA57" s="7">
        <v>122329.41</v>
      </c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8"/>
    </row>
    <row r="58" spans="1:39">
      <c r="A58" s="24" t="s">
        <v>55</v>
      </c>
      <c r="B58" s="19"/>
      <c r="C58" s="4"/>
      <c r="D58" s="5"/>
      <c r="E58" s="5"/>
      <c r="F58" s="5"/>
      <c r="G58" s="5"/>
      <c r="H58" s="5"/>
      <c r="I58" s="5"/>
      <c r="J58" s="5"/>
      <c r="K58" s="7">
        <v>102102</v>
      </c>
      <c r="L58" s="6">
        <v>121919.11599999999</v>
      </c>
      <c r="M58" s="6">
        <v>124328.16</v>
      </c>
      <c r="N58" s="6">
        <v>113555.52</v>
      </c>
      <c r="O58" s="7">
        <v>109041.1875</v>
      </c>
      <c r="P58" s="7">
        <v>118121.85</v>
      </c>
      <c r="Q58" s="7">
        <v>111285.73125000001</v>
      </c>
      <c r="R58" s="6">
        <v>106367.52499999999</v>
      </c>
      <c r="S58" s="6">
        <v>95455.318750000006</v>
      </c>
      <c r="T58" s="5"/>
      <c r="U58" s="5"/>
      <c r="V58" s="7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8"/>
    </row>
    <row r="59" spans="1:39">
      <c r="A59" s="24" t="s">
        <v>56</v>
      </c>
      <c r="B59" s="19"/>
      <c r="C59" s="4"/>
      <c r="D59" s="5"/>
      <c r="E59" s="5"/>
      <c r="F59" s="5"/>
      <c r="G59" s="5"/>
      <c r="H59" s="5"/>
      <c r="I59" s="5"/>
      <c r="J59" s="5"/>
      <c r="K59" s="7">
        <v>99484</v>
      </c>
      <c r="L59" s="6">
        <v>116841.351</v>
      </c>
      <c r="M59" s="6">
        <v>117697.63499999999</v>
      </c>
      <c r="N59" s="6">
        <v>106488.72</v>
      </c>
      <c r="O59" s="7">
        <v>101490.6375</v>
      </c>
      <c r="P59" s="7">
        <v>109944.45</v>
      </c>
      <c r="Q59" s="7">
        <v>103476.20625</v>
      </c>
      <c r="R59" s="6">
        <v>106367.52499999999</v>
      </c>
      <c r="S59" s="6">
        <v>95455.318750000006</v>
      </c>
      <c r="T59" s="5"/>
      <c r="U59" s="5"/>
      <c r="V59" s="7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8"/>
    </row>
    <row r="60" spans="1:39">
      <c r="A60" s="24" t="s">
        <v>18</v>
      </c>
      <c r="B60" s="19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7">
        <v>184586.85</v>
      </c>
      <c r="P60" s="7">
        <v>200623.5</v>
      </c>
      <c r="Q60" s="7">
        <v>202919.625</v>
      </c>
      <c r="R60" s="5"/>
      <c r="S60" s="7"/>
      <c r="T60" s="5"/>
      <c r="U60" s="7"/>
      <c r="V60" s="7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8"/>
    </row>
    <row r="61" spans="1:39">
      <c r="A61" s="24" t="s">
        <v>57</v>
      </c>
      <c r="B61" s="19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7"/>
      <c r="P61" s="7"/>
      <c r="Q61" s="7"/>
      <c r="R61" s="5"/>
      <c r="S61" s="7"/>
      <c r="T61" s="5"/>
      <c r="U61" s="5"/>
      <c r="V61" s="7"/>
      <c r="W61" s="7">
        <v>73333.315000000002</v>
      </c>
      <c r="X61" s="7">
        <v>75865.5</v>
      </c>
      <c r="Y61" s="7">
        <v>78609.285000000003</v>
      </c>
      <c r="Z61" s="6">
        <v>78576.165000000008</v>
      </c>
      <c r="AA61" s="6">
        <v>77973.91</v>
      </c>
      <c r="AB61" s="7">
        <v>75244.845000000001</v>
      </c>
      <c r="AC61" s="7">
        <v>80186.625</v>
      </c>
      <c r="AD61" s="5"/>
      <c r="AE61" s="5"/>
      <c r="AF61" s="5"/>
      <c r="AG61" s="5"/>
      <c r="AH61" s="5"/>
      <c r="AI61" s="5"/>
      <c r="AJ61" s="5"/>
      <c r="AK61" s="5"/>
      <c r="AL61" s="5"/>
      <c r="AM61" s="8"/>
    </row>
    <row r="62" spans="1:39">
      <c r="A62" s="24" t="s">
        <v>58</v>
      </c>
      <c r="B62" s="19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7"/>
      <c r="P62" s="7"/>
      <c r="Q62" s="7"/>
      <c r="R62" s="5"/>
      <c r="S62" s="7"/>
      <c r="T62" s="5"/>
      <c r="U62" s="5"/>
      <c r="V62" s="7"/>
      <c r="W62" s="7">
        <v>74433.314725000004</v>
      </c>
      <c r="X62" s="7">
        <v>77003.482499999998</v>
      </c>
      <c r="Y62" s="7">
        <v>79788.424274999998</v>
      </c>
      <c r="Z62" s="6">
        <v>79754.807474999994</v>
      </c>
      <c r="AA62" s="6">
        <v>79143.518649999998</v>
      </c>
      <c r="AB62" s="7">
        <v>76373.51767500001</v>
      </c>
      <c r="AC62" s="7">
        <v>81389.424375000002</v>
      </c>
      <c r="AD62" s="5"/>
      <c r="AE62" s="5"/>
      <c r="AF62" s="5"/>
      <c r="AG62" s="5"/>
      <c r="AH62" s="5"/>
      <c r="AI62" s="5"/>
      <c r="AJ62" s="5"/>
      <c r="AK62" s="5"/>
      <c r="AL62" s="5"/>
      <c r="AM62" s="8"/>
    </row>
    <row r="63" spans="1:39">
      <c r="A63" s="24" t="s">
        <v>59</v>
      </c>
      <c r="B63" s="19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7"/>
      <c r="P63" s="7"/>
      <c r="Q63" s="7"/>
      <c r="R63" s="5"/>
      <c r="S63" s="7"/>
      <c r="T63" s="5"/>
      <c r="U63" s="5"/>
      <c r="V63" s="7"/>
      <c r="W63" s="5"/>
      <c r="X63" s="5"/>
      <c r="Y63" s="5"/>
      <c r="Z63" s="5"/>
      <c r="AA63" s="5"/>
      <c r="AB63" s="5"/>
      <c r="AC63" s="5"/>
      <c r="AD63" s="7">
        <v>80062.972499999989</v>
      </c>
      <c r="AE63" s="7">
        <v>81873.412499999991</v>
      </c>
      <c r="AF63" s="5"/>
      <c r="AG63" s="5"/>
      <c r="AH63" s="5"/>
      <c r="AI63" s="5"/>
      <c r="AJ63" s="5"/>
      <c r="AK63" s="5"/>
      <c r="AL63" s="5"/>
      <c r="AM63" s="8"/>
    </row>
    <row r="64" spans="1:39">
      <c r="A64" s="24" t="s">
        <v>60</v>
      </c>
      <c r="B64" s="19"/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7"/>
      <c r="P64" s="7"/>
      <c r="Q64" s="7"/>
      <c r="R64" s="5"/>
      <c r="S64" s="7"/>
      <c r="T64" s="5"/>
      <c r="U64" s="5"/>
      <c r="V64" s="7"/>
      <c r="W64" s="5"/>
      <c r="X64" s="5"/>
      <c r="Y64" s="5"/>
      <c r="Z64" s="5"/>
      <c r="AA64" s="5"/>
      <c r="AB64" s="5"/>
      <c r="AC64" s="5"/>
      <c r="AD64" s="7">
        <v>81263.917087499984</v>
      </c>
      <c r="AE64" s="7">
        <v>83101.513687499988</v>
      </c>
      <c r="AF64" s="5"/>
      <c r="AG64" s="5"/>
      <c r="AH64" s="5"/>
      <c r="AI64" s="5"/>
      <c r="AJ64" s="5"/>
      <c r="AK64" s="5"/>
      <c r="AL64" s="5"/>
      <c r="AM64" s="8"/>
    </row>
    <row r="65" spans="1:39">
      <c r="A65" s="24" t="s">
        <v>109</v>
      </c>
      <c r="B65" s="19"/>
      <c r="C65" s="4"/>
      <c r="D65" s="5"/>
      <c r="E65" s="5"/>
      <c r="F65" s="5"/>
      <c r="G65" s="6"/>
      <c r="H65" s="6">
        <v>13872</v>
      </c>
      <c r="I65" s="6">
        <v>14112.8</v>
      </c>
      <c r="J65" s="6">
        <v>13879.8</v>
      </c>
      <c r="K65" s="6"/>
      <c r="L65" s="5"/>
      <c r="M65" s="5"/>
      <c r="N65" s="5"/>
      <c r="O65" s="7"/>
      <c r="P65" s="7"/>
      <c r="Q65" s="7"/>
      <c r="R65" s="5"/>
      <c r="S65" s="7"/>
      <c r="T65" s="5"/>
      <c r="U65" s="5"/>
      <c r="V65" s="7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8"/>
    </row>
    <row r="66" spans="1:39">
      <c r="A66" s="24" t="s">
        <v>110</v>
      </c>
      <c r="B66" s="19"/>
      <c r="C66" s="4"/>
      <c r="D66" s="5"/>
      <c r="E66" s="5"/>
      <c r="F66" s="5"/>
      <c r="G66" s="6"/>
      <c r="H66" s="6">
        <v>14198.4</v>
      </c>
      <c r="I66" s="6">
        <v>14413.464</v>
      </c>
      <c r="J66" s="6">
        <v>14227.047360000002</v>
      </c>
      <c r="K66" s="6"/>
      <c r="L66" s="5"/>
      <c r="M66" s="5"/>
      <c r="N66" s="5"/>
      <c r="O66" s="7"/>
      <c r="P66" s="7"/>
      <c r="Q66" s="7"/>
      <c r="R66" s="5"/>
      <c r="S66" s="7"/>
      <c r="T66" s="5"/>
      <c r="U66" s="5"/>
      <c r="V66" s="7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8"/>
    </row>
    <row r="67" spans="1:39">
      <c r="A67" s="24" t="s">
        <v>103</v>
      </c>
      <c r="B67" s="19"/>
      <c r="C67" s="4"/>
      <c r="D67" s="5"/>
      <c r="E67" s="5"/>
      <c r="F67" s="5"/>
      <c r="G67" s="6">
        <v>31092.211584000004</v>
      </c>
      <c r="H67" s="6">
        <v>31861.563052032008</v>
      </c>
      <c r="I67" s="5"/>
      <c r="J67" s="5"/>
      <c r="K67" s="6"/>
      <c r="L67" s="5"/>
      <c r="M67" s="5"/>
      <c r="N67" s="5"/>
      <c r="O67" s="7"/>
      <c r="P67" s="7"/>
      <c r="Q67" s="7"/>
      <c r="R67" s="5"/>
      <c r="S67" s="7"/>
      <c r="T67" s="5"/>
      <c r="U67" s="5"/>
      <c r="V67" s="7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8"/>
    </row>
    <row r="68" spans="1:39">
      <c r="A68" s="24" t="s">
        <v>61</v>
      </c>
      <c r="B68" s="19"/>
      <c r="C68" s="4"/>
      <c r="D68" s="5"/>
      <c r="E68" s="5"/>
      <c r="F68" s="5"/>
      <c r="G68" s="6"/>
      <c r="H68" s="6"/>
      <c r="I68" s="6"/>
      <c r="J68" s="6"/>
      <c r="K68" s="6"/>
      <c r="L68" s="5"/>
      <c r="M68" s="5"/>
      <c r="N68" s="5"/>
      <c r="O68" s="7"/>
      <c r="P68" s="7"/>
      <c r="Q68" s="7"/>
      <c r="R68" s="5"/>
      <c r="S68" s="7"/>
      <c r="T68" s="5"/>
      <c r="U68" s="5"/>
      <c r="V68" s="7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7">
        <v>167085</v>
      </c>
      <c r="AK68" s="7">
        <v>161960.53125</v>
      </c>
      <c r="AL68" s="7">
        <v>162756.864</v>
      </c>
      <c r="AM68" s="11"/>
    </row>
    <row r="69" spans="1:39">
      <c r="A69" s="24" t="s">
        <v>62</v>
      </c>
      <c r="B69" s="19"/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7"/>
      <c r="P69" s="7"/>
      <c r="Q69" s="7"/>
      <c r="R69" s="5"/>
      <c r="S69" s="7"/>
      <c r="T69" s="5"/>
      <c r="U69" s="5"/>
      <c r="V69" s="7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>
        <v>0</v>
      </c>
      <c r="AK69" s="5">
        <v>0</v>
      </c>
      <c r="AL69" s="7">
        <v>220753.125</v>
      </c>
      <c r="AM69" s="11"/>
    </row>
    <row r="70" spans="1:39">
      <c r="A70" s="24" t="s">
        <v>63</v>
      </c>
      <c r="B70" s="19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7"/>
      <c r="P70" s="7"/>
      <c r="Q70" s="7"/>
      <c r="R70" s="5"/>
      <c r="S70" s="7"/>
      <c r="T70" s="5"/>
      <c r="U70" s="5"/>
      <c r="V70" s="7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7">
        <v>412425</v>
      </c>
      <c r="AK70" s="7">
        <v>400216.16250000003</v>
      </c>
      <c r="AL70" s="7">
        <v>391415.89424999995</v>
      </c>
      <c r="AM70" s="11"/>
    </row>
    <row r="71" spans="1:39">
      <c r="A71" s="24" t="s">
        <v>67</v>
      </c>
      <c r="B71" s="19"/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7"/>
      <c r="P71" s="7"/>
      <c r="Q71" s="7"/>
      <c r="R71" s="5"/>
      <c r="S71" s="7"/>
      <c r="T71" s="5"/>
      <c r="U71" s="5"/>
      <c r="V71" s="7"/>
      <c r="W71" s="5"/>
      <c r="X71" s="5"/>
      <c r="Y71" s="5"/>
      <c r="Z71" s="5"/>
      <c r="AA71" s="5"/>
      <c r="AB71" s="5"/>
      <c r="AC71" s="7"/>
      <c r="AD71" s="5"/>
      <c r="AE71" s="5"/>
      <c r="AF71" s="7">
        <v>581507.5</v>
      </c>
      <c r="AG71" s="7">
        <v>567113.75</v>
      </c>
      <c r="AH71" s="7">
        <v>558818.25</v>
      </c>
      <c r="AI71" s="7">
        <v>587899.5</v>
      </c>
      <c r="AJ71" s="7">
        <v>619695</v>
      </c>
      <c r="AK71" s="7">
        <v>585589.15625</v>
      </c>
      <c r="AL71" s="7">
        <v>581469.61800000002</v>
      </c>
      <c r="AM71" s="11"/>
    </row>
    <row r="72" spans="1:39">
      <c r="A72" s="24" t="s">
        <v>68</v>
      </c>
      <c r="B72" s="19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7"/>
      <c r="P72" s="7"/>
      <c r="Q72" s="7"/>
      <c r="R72" s="5"/>
      <c r="S72" s="7"/>
      <c r="T72" s="5"/>
      <c r="U72" s="5"/>
      <c r="V72" s="7"/>
      <c r="W72" s="5"/>
      <c r="X72" s="5"/>
      <c r="Y72" s="5"/>
      <c r="Z72" s="5"/>
      <c r="AA72" s="5"/>
      <c r="AB72" s="5"/>
      <c r="AC72" s="7"/>
      <c r="AD72" s="5"/>
      <c r="AE72" s="5"/>
      <c r="AF72" s="5"/>
      <c r="AG72" s="5"/>
      <c r="AH72" s="5"/>
      <c r="AI72" s="5"/>
      <c r="AJ72" s="7"/>
      <c r="AK72" s="7"/>
      <c r="AL72" s="7">
        <v>775088.75</v>
      </c>
      <c r="AM72" s="11"/>
    </row>
    <row r="73" spans="1:39">
      <c r="A73" s="24" t="s">
        <v>64</v>
      </c>
      <c r="B73" s="19"/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7"/>
      <c r="P73" s="7"/>
      <c r="Q73" s="7"/>
      <c r="R73" s="5"/>
      <c r="S73" s="7"/>
      <c r="T73" s="5"/>
      <c r="U73" s="5"/>
      <c r="V73" s="7"/>
      <c r="W73" s="5"/>
      <c r="X73" s="5"/>
      <c r="Y73" s="5"/>
      <c r="Z73" s="5"/>
      <c r="AA73" s="5"/>
      <c r="AB73" s="5"/>
      <c r="AC73" s="5"/>
      <c r="AD73" s="7">
        <v>160150.9725</v>
      </c>
      <c r="AE73" s="7">
        <v>161362.16249999998</v>
      </c>
      <c r="AF73" s="6">
        <v>181017.351</v>
      </c>
      <c r="AG73" s="5"/>
      <c r="AH73" s="5"/>
      <c r="AI73" s="5"/>
      <c r="AJ73" s="5"/>
      <c r="AK73" s="7"/>
      <c r="AL73" s="5"/>
      <c r="AM73" s="8"/>
    </row>
    <row r="74" spans="1:39">
      <c r="A74" s="24" t="s">
        <v>65</v>
      </c>
      <c r="B74" s="19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7"/>
      <c r="P74" s="7"/>
      <c r="Q74" s="7"/>
      <c r="R74" s="5"/>
      <c r="S74" s="7"/>
      <c r="T74" s="5"/>
      <c r="U74" s="5"/>
      <c r="V74" s="7"/>
      <c r="W74" s="5"/>
      <c r="X74" s="5"/>
      <c r="Y74" s="5"/>
      <c r="Z74" s="6">
        <v>240767.44425</v>
      </c>
      <c r="AA74" s="7">
        <v>241630.41</v>
      </c>
      <c r="AB74" s="7">
        <v>244254.59500000003</v>
      </c>
      <c r="AC74" s="7">
        <v>249667.875</v>
      </c>
      <c r="AD74" s="7">
        <v>250249.97249999997</v>
      </c>
      <c r="AE74" s="7">
        <v>240850.91249999998</v>
      </c>
      <c r="AF74" s="7">
        <v>270555.26500000001</v>
      </c>
      <c r="AG74" s="7">
        <v>277746.85249999998</v>
      </c>
      <c r="AH74" s="7">
        <v>286480.75674999994</v>
      </c>
      <c r="AI74" s="7">
        <v>306881.35350000003</v>
      </c>
      <c r="AJ74" s="7">
        <v>321480</v>
      </c>
      <c r="AK74" s="7">
        <v>297278.23125000001</v>
      </c>
      <c r="AL74" s="7">
        <v>292198.64749999996</v>
      </c>
      <c r="AM74" s="11"/>
    </row>
    <row r="75" spans="1:39">
      <c r="A75" s="24" t="s">
        <v>66</v>
      </c>
      <c r="B75" s="19"/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7"/>
      <c r="P75" s="7"/>
      <c r="Q75" s="7"/>
      <c r="R75" s="5"/>
      <c r="S75" s="7"/>
      <c r="T75" s="5"/>
      <c r="U75" s="5"/>
      <c r="V75" s="7"/>
      <c r="W75" s="5"/>
      <c r="X75" s="5"/>
      <c r="Y75" s="5"/>
      <c r="Z75" s="5"/>
      <c r="AA75" s="5"/>
      <c r="AB75" s="7">
        <v>411844.09500000003</v>
      </c>
      <c r="AC75" s="7">
        <v>429499.125</v>
      </c>
      <c r="AD75" s="7">
        <v>425442.47249999997</v>
      </c>
      <c r="AE75" s="7">
        <v>433550.91249999998</v>
      </c>
      <c r="AF75" s="5"/>
      <c r="AG75" s="5"/>
      <c r="AH75" s="5"/>
      <c r="AI75" s="5"/>
      <c r="AJ75" s="7"/>
      <c r="AK75" s="7"/>
      <c r="AL75" s="5"/>
      <c r="AM75" s="8"/>
    </row>
    <row r="76" spans="1:39">
      <c r="A76" s="24" t="s">
        <v>69</v>
      </c>
      <c r="B76" s="19"/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7"/>
      <c r="P76" s="7"/>
      <c r="Q76" s="7"/>
      <c r="R76" s="5"/>
      <c r="S76" s="7"/>
      <c r="T76" s="5"/>
      <c r="U76" s="5"/>
      <c r="V76" s="7"/>
      <c r="W76" s="5"/>
      <c r="X76" s="5"/>
      <c r="Y76" s="5"/>
      <c r="Z76" s="5"/>
      <c r="AA76" s="5"/>
      <c r="AB76" s="5"/>
      <c r="AC76" s="7"/>
      <c r="AD76" s="5"/>
      <c r="AE76" s="5"/>
      <c r="AF76" s="7">
        <v>166121.26500000001</v>
      </c>
      <c r="AG76" s="7">
        <v>171268.35250000001</v>
      </c>
      <c r="AH76" s="7">
        <v>171880.37475000002</v>
      </c>
      <c r="AI76" s="7">
        <v>195280.98149999999</v>
      </c>
      <c r="AJ76" s="7">
        <v>200925</v>
      </c>
      <c r="AK76" s="7">
        <v>194700.14375000002</v>
      </c>
      <c r="AL76" s="7">
        <v>176394.50149999998</v>
      </c>
      <c r="AM76" s="11"/>
    </row>
    <row r="77" spans="1:39">
      <c r="A77" s="24" t="s">
        <v>70</v>
      </c>
      <c r="B77" s="19"/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7"/>
      <c r="P77" s="7"/>
      <c r="Q77" s="7"/>
      <c r="R77" s="5"/>
      <c r="S77" s="7"/>
      <c r="T77" s="5"/>
      <c r="U77" s="5"/>
      <c r="V77" s="7"/>
      <c r="W77" s="5"/>
      <c r="X77" s="5"/>
      <c r="Y77" s="5"/>
      <c r="Z77" s="5"/>
      <c r="AA77" s="5"/>
      <c r="AB77" s="5"/>
      <c r="AC77" s="7"/>
      <c r="AD77" s="5"/>
      <c r="AE77" s="5"/>
      <c r="AF77" s="7">
        <v>168613.08397499996</v>
      </c>
      <c r="AG77" s="7">
        <v>173837.37778749995</v>
      </c>
      <c r="AH77" s="7">
        <v>174458.58037124996</v>
      </c>
      <c r="AI77" s="7">
        <v>198210.1962225</v>
      </c>
      <c r="AJ77" s="7">
        <v>203938.87499999997</v>
      </c>
      <c r="AK77" s="7">
        <v>197620.64590624999</v>
      </c>
      <c r="AL77" s="7">
        <v>179040.41902249996</v>
      </c>
      <c r="AM77" s="11"/>
    </row>
    <row r="78" spans="1:39">
      <c r="A78" s="24" t="s">
        <v>71</v>
      </c>
      <c r="B78" s="19"/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7"/>
      <c r="P78" s="7"/>
      <c r="Q78" s="7"/>
      <c r="R78" s="5"/>
      <c r="S78" s="7"/>
      <c r="T78" s="5"/>
      <c r="U78" s="5"/>
      <c r="V78" s="7"/>
      <c r="W78" s="5"/>
      <c r="X78" s="5"/>
      <c r="Y78" s="5"/>
      <c r="Z78" s="5"/>
      <c r="AA78" s="5"/>
      <c r="AB78" s="5"/>
      <c r="AC78" s="7"/>
      <c r="AD78" s="5"/>
      <c r="AE78" s="5"/>
      <c r="AF78" s="7">
        <v>166121.26500000001</v>
      </c>
      <c r="AG78" s="7">
        <v>171268.35250000001</v>
      </c>
      <c r="AH78" s="7">
        <v>171880.37475000002</v>
      </c>
      <c r="AI78" s="7">
        <v>195280.98149999999</v>
      </c>
      <c r="AJ78" s="7">
        <v>200925</v>
      </c>
      <c r="AK78" s="7">
        <v>194700.14375000002</v>
      </c>
      <c r="AL78" s="7">
        <v>176394.50149999998</v>
      </c>
      <c r="AM78" s="11"/>
    </row>
    <row r="79" spans="1:39">
      <c r="A79" s="24" t="s">
        <v>72</v>
      </c>
      <c r="B79" s="19"/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7"/>
      <c r="P79" s="7"/>
      <c r="Q79" s="7"/>
      <c r="R79" s="5"/>
      <c r="S79" s="7"/>
      <c r="T79" s="5"/>
      <c r="U79" s="5"/>
      <c r="V79" s="7"/>
      <c r="W79" s="5"/>
      <c r="X79" s="5"/>
      <c r="Y79" s="5"/>
      <c r="Z79" s="5"/>
      <c r="AA79" s="5"/>
      <c r="AB79" s="5"/>
      <c r="AC79" s="7"/>
      <c r="AD79" s="5"/>
      <c r="AE79" s="5"/>
      <c r="AF79" s="7">
        <v>168613.08397499996</v>
      </c>
      <c r="AG79" s="7">
        <v>173837.37778749995</v>
      </c>
      <c r="AH79" s="7">
        <v>174458.58037124996</v>
      </c>
      <c r="AI79" s="7">
        <v>198210.1962225</v>
      </c>
      <c r="AJ79" s="7">
        <v>203938.87499999997</v>
      </c>
      <c r="AK79" s="7">
        <v>197620.64590624999</v>
      </c>
      <c r="AL79" s="7">
        <v>179040.41902249996</v>
      </c>
      <c r="AM79" s="11"/>
    </row>
    <row r="80" spans="1:39">
      <c r="A80" s="24" t="s">
        <v>3</v>
      </c>
      <c r="B80" s="19"/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7"/>
      <c r="P80" s="7"/>
      <c r="Q80" s="7"/>
      <c r="R80" s="5"/>
      <c r="S80" s="7"/>
      <c r="T80" s="5"/>
      <c r="U80" s="5"/>
      <c r="V80" s="7"/>
      <c r="W80" s="5"/>
      <c r="X80" s="5"/>
      <c r="Y80" s="5"/>
      <c r="Z80" s="5"/>
      <c r="AA80" s="5"/>
      <c r="AB80" s="7">
        <v>181763.595</v>
      </c>
      <c r="AC80" s="7">
        <v>187567.875</v>
      </c>
      <c r="AD80" s="7">
        <v>186429.8475</v>
      </c>
      <c r="AE80" s="7">
        <v>185449.66249999998</v>
      </c>
      <c r="AF80" s="7">
        <v>215964.76500000001</v>
      </c>
      <c r="AG80" s="7">
        <v>224507.60250000001</v>
      </c>
      <c r="AH80" s="7">
        <v>229180.56575000001</v>
      </c>
      <c r="AI80" s="7">
        <v>247361.44649999999</v>
      </c>
      <c r="AJ80" s="7">
        <v>255915</v>
      </c>
      <c r="AK80" s="7">
        <v>247778.125</v>
      </c>
      <c r="AL80" s="7">
        <v>213708.64749999999</v>
      </c>
      <c r="AM80" s="11"/>
    </row>
    <row r="81" spans="1:39">
      <c r="A81" s="24" t="s">
        <v>73</v>
      </c>
      <c r="B81" s="19"/>
      <c r="C81" s="4"/>
      <c r="D81" s="5"/>
      <c r="E81" s="5"/>
      <c r="F81" s="5"/>
      <c r="G81" s="5"/>
      <c r="H81" s="5"/>
      <c r="I81" s="6">
        <v>52131.344948676386</v>
      </c>
      <c r="J81" s="6">
        <v>50153.122636412743</v>
      </c>
      <c r="K81" s="6">
        <v>49290.815775256619</v>
      </c>
      <c r="L81" s="6">
        <v>60227.992457590495</v>
      </c>
      <c r="M81" s="6">
        <v>62437.817674230144</v>
      </c>
      <c r="N81" s="6">
        <v>57737.460875202596</v>
      </c>
      <c r="O81" s="7">
        <v>55986.524999999994</v>
      </c>
      <c r="P81" s="7">
        <v>60776.1</v>
      </c>
      <c r="Q81" s="7">
        <v>56651.062500000007</v>
      </c>
      <c r="R81" s="7"/>
      <c r="S81" s="7"/>
      <c r="T81" s="5"/>
      <c r="U81" s="5"/>
      <c r="V81" s="7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8"/>
    </row>
    <row r="82" spans="1:39">
      <c r="A82" s="24" t="s">
        <v>74</v>
      </c>
      <c r="B82" s="19"/>
      <c r="C82" s="4"/>
      <c r="D82" s="5"/>
      <c r="E82" s="5"/>
      <c r="F82" s="5"/>
      <c r="G82" s="5"/>
      <c r="H82" s="5"/>
      <c r="I82" s="6"/>
      <c r="J82" s="6"/>
      <c r="K82" s="6">
        <v>57670.961642355483</v>
      </c>
      <c r="L82" s="6">
        <v>70465.221579146411</v>
      </c>
      <c r="M82" s="6">
        <v>73048.920072933543</v>
      </c>
      <c r="N82" s="6">
        <v>67548.561296596439</v>
      </c>
      <c r="O82" s="7">
        <v>65505.037499999999</v>
      </c>
      <c r="P82" s="7">
        <v>71032.5</v>
      </c>
      <c r="Q82" s="7">
        <v>62860.275000000001</v>
      </c>
      <c r="R82" s="5"/>
      <c r="S82" s="7"/>
      <c r="T82" s="5"/>
      <c r="U82" s="5"/>
      <c r="V82" s="7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8"/>
    </row>
    <row r="83" spans="1:39">
      <c r="A83" s="24" t="s">
        <v>76</v>
      </c>
      <c r="B83" s="19"/>
      <c r="C83" s="4"/>
      <c r="D83" s="5"/>
      <c r="E83" s="5"/>
      <c r="F83" s="5"/>
      <c r="G83" s="5"/>
      <c r="H83" s="5"/>
      <c r="I83" s="5"/>
      <c r="J83" s="5"/>
      <c r="K83" s="7">
        <v>99484</v>
      </c>
      <c r="L83" s="6">
        <v>121563.01300000001</v>
      </c>
      <c r="M83" s="6">
        <v>126026.505</v>
      </c>
      <c r="N83" s="6">
        <v>116541.36</v>
      </c>
      <c r="O83" s="7">
        <v>113017.27499999999</v>
      </c>
      <c r="P83" s="7">
        <v>122418.45</v>
      </c>
      <c r="Q83" s="7">
        <v>112790.02500000001</v>
      </c>
      <c r="R83" s="5"/>
      <c r="S83" s="7"/>
      <c r="T83" s="5"/>
      <c r="U83" s="5"/>
      <c r="V83" s="7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8"/>
    </row>
    <row r="84" spans="1:39">
      <c r="A84" s="24" t="s">
        <v>75</v>
      </c>
      <c r="B84" s="19"/>
      <c r="C84" s="4"/>
      <c r="D84" s="5"/>
      <c r="E84" s="5"/>
      <c r="F84" s="5"/>
      <c r="G84" s="5"/>
      <c r="H84" s="5"/>
      <c r="I84" s="5"/>
      <c r="J84" s="5"/>
      <c r="K84" s="7">
        <v>102756.5</v>
      </c>
      <c r="L84" s="6">
        <v>125664.79199999999</v>
      </c>
      <c r="M84" s="6">
        <v>130353.795</v>
      </c>
      <c r="N84" s="6">
        <v>120594.24000000001</v>
      </c>
      <c r="O84" s="7">
        <v>116993.36249999999</v>
      </c>
      <c r="P84" s="7">
        <v>126715.05</v>
      </c>
      <c r="Q84" s="7">
        <v>116662.78125000001</v>
      </c>
      <c r="R84" s="5"/>
      <c r="S84" s="7"/>
      <c r="T84" s="5"/>
      <c r="U84" s="5"/>
      <c r="V84" s="7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8"/>
    </row>
    <row r="85" spans="1:39">
      <c r="A85" s="24" t="s">
        <v>77</v>
      </c>
      <c r="B85" s="19"/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7"/>
      <c r="P85" s="7"/>
      <c r="Q85" s="7"/>
      <c r="R85" s="5"/>
      <c r="S85" s="7"/>
      <c r="T85" s="5"/>
      <c r="U85" s="5"/>
      <c r="V85" s="7"/>
      <c r="W85" s="5"/>
      <c r="X85" s="5"/>
      <c r="Y85" s="5"/>
      <c r="Z85" s="5"/>
      <c r="AA85" s="5"/>
      <c r="AB85" s="5"/>
      <c r="AC85" s="5"/>
      <c r="AD85" s="5"/>
      <c r="AE85" s="5"/>
      <c r="AF85" s="7">
        <v>64060.764999999999</v>
      </c>
      <c r="AG85" s="7">
        <v>71734.102499999994</v>
      </c>
      <c r="AH85" s="7">
        <v>85930.088249999986</v>
      </c>
      <c r="AI85" s="5"/>
      <c r="AJ85" s="5"/>
      <c r="AK85" s="5"/>
      <c r="AL85" s="5"/>
      <c r="AM85" s="8"/>
    </row>
    <row r="86" spans="1:39">
      <c r="A86" s="24" t="s">
        <v>78</v>
      </c>
      <c r="B86" s="19"/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7"/>
      <c r="P86" s="7"/>
      <c r="Q86" s="7"/>
      <c r="R86" s="5"/>
      <c r="S86" s="7"/>
      <c r="T86" s="5"/>
      <c r="U86" s="5"/>
      <c r="V86" s="7"/>
      <c r="W86" s="5"/>
      <c r="X86" s="5"/>
      <c r="Y86" s="5"/>
      <c r="Z86" s="5"/>
      <c r="AA86" s="5"/>
      <c r="AB86" s="5"/>
      <c r="AC86" s="5"/>
      <c r="AD86" s="5"/>
      <c r="AE86" s="5"/>
      <c r="AF86" s="7">
        <v>65021.676474999993</v>
      </c>
      <c r="AG86" s="7">
        <v>72810.114037499996</v>
      </c>
      <c r="AH86" s="7">
        <v>87219.039573749993</v>
      </c>
      <c r="AI86" s="5"/>
      <c r="AJ86" s="5"/>
      <c r="AK86" s="5"/>
      <c r="AL86" s="5"/>
      <c r="AM86" s="8"/>
    </row>
    <row r="87" spans="1:39">
      <c r="A87" s="24" t="s">
        <v>79</v>
      </c>
      <c r="B87" s="19"/>
      <c r="C87" s="4"/>
      <c r="D87" s="5"/>
      <c r="E87" s="5"/>
      <c r="F87" s="5"/>
      <c r="G87" s="5"/>
      <c r="H87" s="5"/>
      <c r="I87" s="10"/>
      <c r="J87" s="10"/>
      <c r="K87" s="10"/>
      <c r="L87" s="5"/>
      <c r="M87" s="5"/>
      <c r="N87" s="5"/>
      <c r="O87" s="7"/>
      <c r="P87" s="7"/>
      <c r="Q87" s="7"/>
      <c r="R87" s="5"/>
      <c r="S87" s="7"/>
      <c r="T87" s="5"/>
      <c r="U87" s="5"/>
      <c r="V87" s="7"/>
      <c r="W87" s="5"/>
      <c r="X87" s="5"/>
      <c r="Y87" s="5"/>
      <c r="Z87" s="5"/>
      <c r="AA87" s="5"/>
      <c r="AB87" s="5"/>
      <c r="AC87" s="5"/>
      <c r="AD87" s="5"/>
      <c r="AE87" s="5"/>
      <c r="AF87" s="7">
        <v>85422.264999999999</v>
      </c>
      <c r="AG87" s="7">
        <v>90252.102499999994</v>
      </c>
      <c r="AH87" s="7">
        <v>93571.759499999986</v>
      </c>
      <c r="AI87" s="7">
        <v>111580.7025</v>
      </c>
      <c r="AJ87" s="7">
        <v>109895.40000000001</v>
      </c>
      <c r="AK87" s="5"/>
      <c r="AL87" s="5"/>
      <c r="AM87" s="8"/>
    </row>
    <row r="88" spans="1:39">
      <c r="A88" s="24" t="s">
        <v>80</v>
      </c>
      <c r="B88" s="19"/>
      <c r="C88" s="4"/>
      <c r="D88" s="5"/>
      <c r="E88" s="5"/>
      <c r="F88" s="5"/>
      <c r="G88" s="5"/>
      <c r="H88" s="5"/>
      <c r="I88" s="10"/>
      <c r="J88" s="10"/>
      <c r="K88" s="10"/>
      <c r="L88" s="5"/>
      <c r="M88" s="5"/>
      <c r="N88" s="5"/>
      <c r="O88" s="7"/>
      <c r="P88" s="7"/>
      <c r="Q88" s="7"/>
      <c r="R88" s="5"/>
      <c r="S88" s="7"/>
      <c r="T88" s="5"/>
      <c r="U88" s="5"/>
      <c r="V88" s="7"/>
      <c r="W88" s="5"/>
      <c r="X88" s="5"/>
      <c r="Y88" s="5"/>
      <c r="Z88" s="5"/>
      <c r="AA88" s="5"/>
      <c r="AB88" s="5"/>
      <c r="AC88" s="5"/>
      <c r="AD88" s="5"/>
      <c r="AE88" s="5"/>
      <c r="AF88" s="7">
        <v>86703.598974999986</v>
      </c>
      <c r="AG88" s="7">
        <v>91605.884037499985</v>
      </c>
      <c r="AH88" s="7">
        <v>94975.335892499992</v>
      </c>
      <c r="AI88" s="7">
        <v>113254.41303749999</v>
      </c>
      <c r="AJ88" s="7">
        <v>111543.83099999999</v>
      </c>
      <c r="AK88" s="5"/>
      <c r="AL88" s="5"/>
      <c r="AM88" s="8"/>
    </row>
    <row r="89" spans="1:39">
      <c r="A89" s="24" t="s">
        <v>81</v>
      </c>
      <c r="B89" s="19"/>
      <c r="C89" s="4"/>
      <c r="D89" s="5"/>
      <c r="E89" s="5"/>
      <c r="F89" s="5"/>
      <c r="G89" s="5"/>
      <c r="H89" s="5"/>
      <c r="I89" s="10"/>
      <c r="J89" s="10"/>
      <c r="K89" s="10"/>
      <c r="L89" s="5"/>
      <c r="M89" s="5"/>
      <c r="N89" s="5"/>
      <c r="O89" s="7"/>
      <c r="P89" s="7"/>
      <c r="Q89" s="7"/>
      <c r="R89" s="5"/>
      <c r="S89" s="7"/>
      <c r="T89" s="5"/>
      <c r="U89" s="5"/>
      <c r="V89" s="7"/>
      <c r="W89" s="5"/>
      <c r="X89" s="5"/>
      <c r="Y89" s="5"/>
      <c r="Z89" s="5"/>
      <c r="AA89" s="5"/>
      <c r="AB89" s="5"/>
      <c r="AC89" s="5"/>
      <c r="AD89" s="5"/>
      <c r="AE89" s="5"/>
      <c r="AF89" s="7">
        <v>106783.765</v>
      </c>
      <c r="AG89" s="7">
        <v>112242.22749999999</v>
      </c>
      <c r="AH89" s="7">
        <v>118399.89724999999</v>
      </c>
      <c r="AI89" s="7">
        <v>130181.49300000002</v>
      </c>
      <c r="AJ89" s="7">
        <v>127781.95500000002</v>
      </c>
      <c r="AK89" s="5"/>
      <c r="AL89" s="5"/>
      <c r="AM89" s="8"/>
    </row>
    <row r="90" spans="1:39">
      <c r="A90" s="24" t="s">
        <v>82</v>
      </c>
      <c r="B90" s="19"/>
      <c r="C90" s="4"/>
      <c r="D90" s="5"/>
      <c r="E90" s="5"/>
      <c r="F90" s="5"/>
      <c r="G90" s="5"/>
      <c r="H90" s="5"/>
      <c r="I90" s="10"/>
      <c r="J90" s="10"/>
      <c r="K90" s="10"/>
      <c r="L90" s="5"/>
      <c r="M90" s="5"/>
      <c r="N90" s="5"/>
      <c r="O90" s="7"/>
      <c r="P90" s="7"/>
      <c r="Q90" s="7"/>
      <c r="R90" s="5"/>
      <c r="S90" s="7"/>
      <c r="T90" s="5"/>
      <c r="U90" s="5"/>
      <c r="V90" s="7"/>
      <c r="W90" s="5"/>
      <c r="X90" s="5"/>
      <c r="Y90" s="5"/>
      <c r="Z90" s="5"/>
      <c r="AA90" s="5"/>
      <c r="AB90" s="5"/>
      <c r="AC90" s="5"/>
      <c r="AD90" s="5"/>
      <c r="AE90" s="5"/>
      <c r="AF90" s="7">
        <v>108385.52147499999</v>
      </c>
      <c r="AG90" s="7">
        <v>113925.86091249999</v>
      </c>
      <c r="AH90" s="7">
        <v>120175.89570874999</v>
      </c>
      <c r="AI90" s="7">
        <v>132134.21539499998</v>
      </c>
      <c r="AJ90" s="7">
        <v>129698.68432499999</v>
      </c>
      <c r="AK90" s="5"/>
      <c r="AL90" s="5"/>
      <c r="AM90" s="8"/>
    </row>
    <row r="91" spans="1:39">
      <c r="A91" s="24" t="s">
        <v>83</v>
      </c>
      <c r="B91" s="19"/>
      <c r="C91" s="4"/>
      <c r="D91" s="5"/>
      <c r="E91" s="5"/>
      <c r="F91" s="5"/>
      <c r="G91" s="5"/>
      <c r="H91" s="5"/>
      <c r="I91" s="10"/>
      <c r="J91" s="10"/>
      <c r="K91" s="10"/>
      <c r="L91" s="5"/>
      <c r="M91" s="5"/>
      <c r="N91" s="5"/>
      <c r="O91" s="7"/>
      <c r="P91" s="7"/>
      <c r="Q91" s="7"/>
      <c r="R91" s="5"/>
      <c r="S91" s="7"/>
      <c r="T91" s="5"/>
      <c r="U91" s="5"/>
      <c r="V91" s="7"/>
      <c r="W91" s="5"/>
      <c r="X91" s="5"/>
      <c r="Y91" s="5"/>
      <c r="Z91" s="5"/>
      <c r="AA91" s="5"/>
      <c r="AB91" s="5"/>
      <c r="AC91" s="5"/>
      <c r="AD91" s="5"/>
      <c r="AE91" s="5"/>
      <c r="AF91" s="7">
        <v>132892.26500000001</v>
      </c>
      <c r="AG91" s="7">
        <v>138861.85250000001</v>
      </c>
      <c r="AH91" s="7">
        <v>145140.136</v>
      </c>
      <c r="AI91" s="7">
        <v>158081.58600000001</v>
      </c>
      <c r="AJ91" s="7">
        <v>154782.04499999998</v>
      </c>
      <c r="AK91" s="5"/>
      <c r="AL91" s="5"/>
      <c r="AM91" s="8"/>
    </row>
    <row r="92" spans="1:39">
      <c r="A92" s="24" t="s">
        <v>84</v>
      </c>
      <c r="B92" s="19"/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7"/>
      <c r="P92" s="7"/>
      <c r="Q92" s="7"/>
      <c r="R92" s="5"/>
      <c r="S92" s="7"/>
      <c r="T92" s="5"/>
      <c r="U92" s="5"/>
      <c r="V92" s="7"/>
      <c r="W92" s="5"/>
      <c r="X92" s="5"/>
      <c r="Y92" s="5"/>
      <c r="Z92" s="5"/>
      <c r="AA92" s="5"/>
      <c r="AB92" s="5"/>
      <c r="AC92" s="5"/>
      <c r="AD92" s="5"/>
      <c r="AE92" s="5"/>
      <c r="AF92" s="7">
        <v>134885.64897499996</v>
      </c>
      <c r="AG92" s="7">
        <v>140944.78028749995</v>
      </c>
      <c r="AH92" s="7">
        <v>147317.23803999997</v>
      </c>
      <c r="AI92" s="7">
        <v>160452.80979</v>
      </c>
      <c r="AJ92" s="7">
        <v>157103.77567499998</v>
      </c>
      <c r="AK92" s="5"/>
      <c r="AL92" s="5"/>
      <c r="AM92" s="8"/>
    </row>
    <row r="93" spans="1:39">
      <c r="A93" s="24" t="s">
        <v>85</v>
      </c>
      <c r="B93" s="19"/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7"/>
      <c r="P93" s="7"/>
      <c r="Q93" s="7"/>
      <c r="R93" s="5"/>
      <c r="S93" s="7"/>
      <c r="T93" s="5"/>
      <c r="U93" s="5"/>
      <c r="V93" s="7"/>
      <c r="W93" s="5"/>
      <c r="X93" s="5"/>
      <c r="Y93" s="5"/>
      <c r="Z93" s="5"/>
      <c r="AA93" s="5"/>
      <c r="AB93" s="5"/>
      <c r="AC93" s="5"/>
      <c r="AD93" s="5"/>
      <c r="AE93" s="5"/>
      <c r="AF93" s="7">
        <v>192229.76500000001</v>
      </c>
      <c r="AG93" s="7">
        <v>208304.35250000001</v>
      </c>
      <c r="AH93" s="7">
        <v>215809.32425000001</v>
      </c>
      <c r="AI93" s="7">
        <v>236200.09800000003</v>
      </c>
      <c r="AJ93" s="7">
        <v>233982.45</v>
      </c>
      <c r="AK93" s="5"/>
      <c r="AL93" s="5"/>
      <c r="AM93" s="8"/>
    </row>
    <row r="94" spans="1:39">
      <c r="A94" s="24" t="s">
        <v>86</v>
      </c>
      <c r="B94" s="19"/>
      <c r="C94" s="4"/>
      <c r="D94" s="5"/>
      <c r="E94" s="5"/>
      <c r="F94" s="5"/>
      <c r="G94" s="5"/>
      <c r="H94" s="5"/>
      <c r="I94" s="5"/>
      <c r="J94" s="5"/>
      <c r="K94" s="6">
        <v>102102</v>
      </c>
      <c r="L94" s="6">
        <v>123541.36300000001</v>
      </c>
      <c r="M94" s="6">
        <v>127189.755</v>
      </c>
      <c r="N94" s="6">
        <v>117009.36</v>
      </c>
      <c r="O94" s="7">
        <v>113017.27499999999</v>
      </c>
      <c r="P94" s="7">
        <v>122418.45</v>
      </c>
      <c r="Q94" s="7">
        <v>115158.4875</v>
      </c>
      <c r="R94" s="5"/>
      <c r="S94" s="5"/>
      <c r="T94" s="5"/>
      <c r="U94" s="5"/>
      <c r="V94" s="7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8"/>
    </row>
    <row r="95" spans="1:39">
      <c r="A95" s="24" t="s">
        <v>24</v>
      </c>
      <c r="B95" s="19"/>
      <c r="C95" s="4"/>
      <c r="D95" s="5"/>
      <c r="E95" s="5"/>
      <c r="F95" s="5"/>
      <c r="G95" s="5"/>
      <c r="H95" s="5"/>
      <c r="I95" s="5"/>
      <c r="J95" s="5"/>
      <c r="K95" s="6">
        <v>99484</v>
      </c>
      <c r="L95" s="6">
        <v>119927.57699999999</v>
      </c>
      <c r="M95" s="6">
        <v>123141.645</v>
      </c>
      <c r="N95" s="6">
        <v>113059.44</v>
      </c>
      <c r="O95" s="7">
        <v>109041.1875</v>
      </c>
      <c r="P95" s="7">
        <v>118121.85</v>
      </c>
      <c r="Q95" s="7">
        <v>111285.73125000001</v>
      </c>
      <c r="R95" s="5"/>
      <c r="S95" s="7"/>
      <c r="T95" s="5"/>
      <c r="U95" s="5"/>
      <c r="V95" s="7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8"/>
    </row>
    <row r="96" spans="1:39">
      <c r="A96" s="24" t="s">
        <v>87</v>
      </c>
      <c r="B96" s="19"/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7"/>
      <c r="P96" s="7"/>
      <c r="Q96" s="7"/>
      <c r="R96" s="5"/>
      <c r="S96" s="7"/>
      <c r="T96" s="5"/>
      <c r="U96" s="5"/>
      <c r="V96" s="7"/>
      <c r="W96" s="5"/>
      <c r="X96" s="5"/>
      <c r="Y96" s="5"/>
      <c r="Z96" s="5"/>
      <c r="AA96" s="7">
        <v>165155.41</v>
      </c>
      <c r="AB96" s="7">
        <v>174662.345</v>
      </c>
      <c r="AC96" s="7">
        <v>181099.125</v>
      </c>
      <c r="AD96" s="7">
        <v>180172.9725</v>
      </c>
      <c r="AE96" s="7">
        <v>185449.66249999998</v>
      </c>
      <c r="AF96" s="5"/>
      <c r="AG96" s="5"/>
      <c r="AH96" s="5"/>
      <c r="AI96" s="5"/>
      <c r="AJ96" s="5"/>
      <c r="AK96" s="5"/>
      <c r="AL96" s="5"/>
      <c r="AM96" s="8"/>
    </row>
    <row r="97" spans="1:39">
      <c r="A97" s="24" t="s">
        <v>88</v>
      </c>
      <c r="B97" s="19"/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7"/>
      <c r="P97" s="7"/>
      <c r="Q97" s="7"/>
      <c r="R97" s="5"/>
      <c r="S97" s="7"/>
      <c r="T97" s="5"/>
      <c r="U97" s="5"/>
      <c r="V97" s="7"/>
      <c r="W97" s="5"/>
      <c r="X97" s="5"/>
      <c r="Y97" s="5"/>
      <c r="Z97" s="5"/>
      <c r="AA97" s="7">
        <v>167632.74114999999</v>
      </c>
      <c r="AB97" s="7">
        <v>177282.28017499996</v>
      </c>
      <c r="AC97" s="7">
        <v>183815.61187499997</v>
      </c>
      <c r="AD97" s="7">
        <v>182875.56708749995</v>
      </c>
      <c r="AE97" s="7">
        <v>188231.40743749993</v>
      </c>
      <c r="AF97" s="5"/>
      <c r="AG97" s="5"/>
      <c r="AH97" s="5"/>
      <c r="AI97" s="5"/>
      <c r="AJ97" s="5"/>
      <c r="AK97" s="5"/>
      <c r="AL97" s="5"/>
      <c r="AM97" s="8"/>
    </row>
    <row r="98" spans="1:39">
      <c r="A98" s="24" t="s">
        <v>89</v>
      </c>
      <c r="B98" s="19"/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7"/>
      <c r="P98" s="7"/>
      <c r="Q98" s="7"/>
      <c r="R98" s="5"/>
      <c r="S98" s="7"/>
      <c r="T98" s="5"/>
      <c r="U98" s="5"/>
      <c r="V98" s="7"/>
      <c r="W98" s="7">
        <v>135697.815</v>
      </c>
      <c r="X98" s="7">
        <v>134515.5</v>
      </c>
      <c r="Y98" s="7">
        <v>132153.285</v>
      </c>
      <c r="Z98" s="6">
        <v>143278.77600000001</v>
      </c>
      <c r="AA98" s="6">
        <v>152405.49800000002</v>
      </c>
      <c r="AB98" s="7">
        <v>156199.095</v>
      </c>
      <c r="AC98" s="7">
        <v>161692.875</v>
      </c>
      <c r="AD98" s="5"/>
      <c r="AE98" s="5"/>
      <c r="AF98" s="5"/>
      <c r="AG98" s="5"/>
      <c r="AH98" s="5"/>
      <c r="AI98" s="5"/>
      <c r="AJ98" s="5"/>
      <c r="AK98" s="5"/>
      <c r="AL98" s="5"/>
      <c r="AM98" s="8"/>
    </row>
    <row r="99" spans="1:39">
      <c r="A99" s="24" t="s">
        <v>90</v>
      </c>
      <c r="B99" s="19"/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7"/>
      <c r="P99" s="7"/>
      <c r="Q99" s="7"/>
      <c r="R99" s="5"/>
      <c r="S99" s="7"/>
      <c r="T99" s="5"/>
      <c r="U99" s="5"/>
      <c r="V99" s="7"/>
      <c r="W99" s="7">
        <v>137733.282225</v>
      </c>
      <c r="X99" s="7">
        <v>136533.23249999998</v>
      </c>
      <c r="Y99" s="7">
        <v>134135.584275</v>
      </c>
      <c r="Z99" s="6">
        <v>145429.593975</v>
      </c>
      <c r="AA99" s="6">
        <v>154694.70065000001</v>
      </c>
      <c r="AB99" s="7">
        <v>158542.08142499998</v>
      </c>
      <c r="AC99" s="7">
        <v>164118.26812499997</v>
      </c>
      <c r="AD99" s="5"/>
      <c r="AE99" s="5"/>
      <c r="AF99" s="5"/>
      <c r="AG99" s="5"/>
      <c r="AH99" s="5"/>
      <c r="AI99" s="5"/>
      <c r="AJ99" s="5"/>
      <c r="AK99" s="5"/>
      <c r="AL99" s="5"/>
      <c r="AM99" s="8"/>
    </row>
    <row r="100" spans="1:39">
      <c r="A100" s="24" t="s">
        <v>91</v>
      </c>
      <c r="B100" s="19"/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7"/>
      <c r="P100" s="7"/>
      <c r="Q100" s="7"/>
      <c r="R100" s="5"/>
      <c r="S100" s="7"/>
      <c r="T100" s="5"/>
      <c r="U100" s="5"/>
      <c r="V100" s="7">
        <v>202063.625</v>
      </c>
      <c r="W100" s="7">
        <v>212736.315</v>
      </c>
      <c r="X100" s="7">
        <v>206965.5</v>
      </c>
      <c r="Y100" s="7">
        <v>219162.285</v>
      </c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8"/>
    </row>
    <row r="101" spans="1:39">
      <c r="A101" s="24" t="s">
        <v>92</v>
      </c>
      <c r="B101" s="19"/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7"/>
      <c r="P101" s="7"/>
      <c r="Q101" s="7"/>
      <c r="R101" s="5"/>
      <c r="S101" s="7"/>
      <c r="T101" s="5"/>
      <c r="U101" s="5"/>
      <c r="V101" s="7">
        <v>205492.35</v>
      </c>
      <c r="W101" s="7">
        <v>215927.35972499996</v>
      </c>
      <c r="X101" s="7">
        <v>211761</v>
      </c>
      <c r="Y101" s="7">
        <v>225018.66</v>
      </c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8"/>
    </row>
    <row r="102" spans="1:39">
      <c r="A102" s="24" t="s">
        <v>19</v>
      </c>
      <c r="B102" s="19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6">
        <v>221899.86000000002</v>
      </c>
      <c r="O102" s="7">
        <v>200451.03749999998</v>
      </c>
      <c r="P102" s="7">
        <v>207553.5</v>
      </c>
      <c r="Q102" s="7">
        <v>215722.12500000003</v>
      </c>
      <c r="R102" s="5"/>
      <c r="S102" s="7"/>
      <c r="T102" s="5"/>
      <c r="U102" s="7"/>
      <c r="V102" s="7"/>
      <c r="W102" s="5"/>
      <c r="X102" s="5"/>
      <c r="Y102" s="7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8"/>
    </row>
    <row r="103" spans="1:39">
      <c r="A103" s="24" t="s">
        <v>117</v>
      </c>
      <c r="B103" s="19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7"/>
      <c r="O103" s="7"/>
      <c r="P103" s="7"/>
      <c r="Q103" s="7"/>
      <c r="R103" s="5"/>
      <c r="S103" s="7"/>
      <c r="T103" s="5"/>
      <c r="U103" s="7"/>
      <c r="V103" s="7"/>
      <c r="W103" s="5"/>
      <c r="X103" s="5"/>
      <c r="Y103" s="7"/>
      <c r="Z103" s="5"/>
      <c r="AA103" s="5"/>
      <c r="AB103" s="5"/>
      <c r="AC103" s="5"/>
      <c r="AD103" s="5"/>
      <c r="AE103" s="7">
        <v>61495.387499999997</v>
      </c>
      <c r="AF103" s="6">
        <v>65443.091399999998</v>
      </c>
      <c r="AG103" s="5"/>
      <c r="AH103" s="5"/>
      <c r="AI103" s="5"/>
      <c r="AJ103" s="5"/>
      <c r="AK103" s="5"/>
      <c r="AL103" s="5"/>
      <c r="AM103" s="8"/>
    </row>
    <row r="104" spans="1:39">
      <c r="A104" s="24" t="s">
        <v>118</v>
      </c>
      <c r="B104" s="19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7"/>
      <c r="O104" s="7"/>
      <c r="P104" s="7"/>
      <c r="Q104" s="7"/>
      <c r="R104" s="5"/>
      <c r="S104" s="7"/>
      <c r="T104" s="5"/>
      <c r="U104" s="7"/>
      <c r="V104" s="7"/>
      <c r="W104" s="5"/>
      <c r="X104" s="5"/>
      <c r="Y104" s="7"/>
      <c r="Z104" s="5"/>
      <c r="AA104" s="5"/>
      <c r="AB104" s="5"/>
      <c r="AC104" s="5"/>
      <c r="AD104" s="5"/>
      <c r="AE104" s="6">
        <v>62417.818312499992</v>
      </c>
      <c r="AF104" s="6">
        <v>66424.737770999986</v>
      </c>
      <c r="AG104" s="5"/>
      <c r="AH104" s="5"/>
      <c r="AI104" s="5"/>
      <c r="AJ104" s="5"/>
      <c r="AK104" s="5"/>
      <c r="AL104" s="5"/>
      <c r="AM104" s="8"/>
    </row>
    <row r="105" spans="1:39">
      <c r="A105" s="24" t="s">
        <v>93</v>
      </c>
      <c r="B105" s="19"/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7"/>
      <c r="P105" s="7"/>
      <c r="Q105" s="7"/>
      <c r="R105" s="5"/>
      <c r="S105" s="7"/>
      <c r="T105" s="5"/>
      <c r="U105" s="5"/>
      <c r="V105" s="7"/>
      <c r="W105" s="5"/>
      <c r="X105" s="5"/>
      <c r="Y105" s="7">
        <v>110401.035</v>
      </c>
      <c r="Z105" s="6">
        <v>120819.27600000001</v>
      </c>
      <c r="AA105" s="6">
        <v>129462.99800000002</v>
      </c>
      <c r="AB105" s="7">
        <v>133475.095</v>
      </c>
      <c r="AC105" s="7">
        <v>138405.375</v>
      </c>
      <c r="AD105" s="7">
        <v>136374.8475</v>
      </c>
      <c r="AE105" s="7">
        <v>134865.91249999998</v>
      </c>
      <c r="AF105" s="5"/>
      <c r="AG105" s="5"/>
      <c r="AH105" s="5"/>
      <c r="AI105" s="5"/>
      <c r="AJ105" s="5"/>
      <c r="AK105" s="5"/>
      <c r="AL105" s="5"/>
      <c r="AM105" s="8"/>
    </row>
    <row r="106" spans="1:39">
      <c r="A106" s="24" t="s">
        <v>94</v>
      </c>
      <c r="B106" s="19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7"/>
      <c r="P106" s="7"/>
      <c r="Q106" s="7"/>
      <c r="R106" s="5"/>
      <c r="S106" s="7"/>
      <c r="T106" s="5"/>
      <c r="U106" s="5"/>
      <c r="V106" s="7"/>
      <c r="W106" s="5"/>
      <c r="X106" s="5"/>
      <c r="Y106" s="5"/>
      <c r="Z106" s="6">
        <v>105128.10674999999</v>
      </c>
      <c r="AA106" s="7">
        <v>105504.91</v>
      </c>
      <c r="AB106" s="7">
        <v>109330.84500000002</v>
      </c>
      <c r="AC106" s="7">
        <v>112530.375</v>
      </c>
      <c r="AD106" s="7">
        <v>111347.34749999999</v>
      </c>
      <c r="AE106" s="7">
        <v>110778.41249999999</v>
      </c>
      <c r="AF106" s="5"/>
      <c r="AG106" s="5"/>
      <c r="AH106" s="5"/>
      <c r="AI106" s="5"/>
      <c r="AJ106" s="5"/>
      <c r="AK106" s="5"/>
      <c r="AL106" s="5"/>
      <c r="AM106" s="8"/>
    </row>
    <row r="107" spans="1:39">
      <c r="A107" s="24" t="s">
        <v>95</v>
      </c>
      <c r="B107" s="19"/>
      <c r="C107" s="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7"/>
      <c r="P107" s="7"/>
      <c r="Q107" s="7"/>
      <c r="R107" s="5"/>
      <c r="S107" s="7"/>
      <c r="T107" s="5"/>
      <c r="U107" s="5"/>
      <c r="V107" s="7"/>
      <c r="W107" s="5"/>
      <c r="X107" s="5"/>
      <c r="Y107" s="5"/>
      <c r="Z107" s="6">
        <v>106705.02835125</v>
      </c>
      <c r="AA107" s="7">
        <v>107087.48365000001</v>
      </c>
      <c r="AB107" s="7">
        <v>135477.221425</v>
      </c>
      <c r="AC107" s="7">
        <v>140481.45562499997</v>
      </c>
      <c r="AD107" s="7">
        <v>113017.55771249998</v>
      </c>
      <c r="AE107" s="7">
        <v>112440.08868749999</v>
      </c>
      <c r="AF107" s="5"/>
      <c r="AG107" s="5"/>
      <c r="AH107" s="5"/>
      <c r="AI107" s="5"/>
      <c r="AJ107" s="5"/>
      <c r="AK107" s="5"/>
      <c r="AL107" s="5"/>
      <c r="AM107" s="8"/>
    </row>
    <row r="108" spans="1:39">
      <c r="A108" s="24" t="s">
        <v>107</v>
      </c>
      <c r="B108" s="19"/>
      <c r="C108" s="4"/>
      <c r="D108" s="5"/>
      <c r="E108" s="5"/>
      <c r="F108" s="5"/>
      <c r="G108" s="5"/>
      <c r="H108" s="7">
        <v>39984</v>
      </c>
      <c r="I108" s="6">
        <v>40589.64</v>
      </c>
      <c r="J108" s="6">
        <v>40064.673600000002</v>
      </c>
      <c r="K108" s="6">
        <v>40399.593696000011</v>
      </c>
      <c r="L108" s="6">
        <v>43961.547788928016</v>
      </c>
      <c r="M108" s="6">
        <v>41875.29919077122</v>
      </c>
      <c r="N108" s="6">
        <v>36390.201973751828</v>
      </c>
      <c r="O108" s="6">
        <v>33727.418925480182</v>
      </c>
      <c r="P108" s="7"/>
      <c r="Q108" s="7"/>
      <c r="R108" s="5"/>
      <c r="S108" s="7"/>
      <c r="T108" s="5"/>
      <c r="U108" s="5"/>
      <c r="V108" s="7"/>
      <c r="W108" s="5"/>
      <c r="X108" s="5"/>
      <c r="Y108" s="5"/>
      <c r="Z108" s="5"/>
      <c r="AA108" s="7"/>
      <c r="AB108" s="7"/>
      <c r="AC108" s="7"/>
      <c r="AD108" s="7"/>
      <c r="AE108" s="7"/>
      <c r="AF108" s="5"/>
      <c r="AG108" s="5"/>
      <c r="AH108" s="5"/>
      <c r="AI108" s="5"/>
      <c r="AJ108" s="5"/>
      <c r="AK108" s="5"/>
      <c r="AL108" s="5"/>
      <c r="AM108" s="8"/>
    </row>
    <row r="109" spans="1:39">
      <c r="A109" s="24" t="s">
        <v>96</v>
      </c>
      <c r="B109" s="19"/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7"/>
      <c r="P109" s="7"/>
      <c r="Q109" s="7"/>
      <c r="R109" s="5"/>
      <c r="S109" s="7"/>
      <c r="T109" s="5"/>
      <c r="U109" s="5"/>
      <c r="V109" s="7"/>
      <c r="W109" s="5"/>
      <c r="X109" s="5"/>
      <c r="Y109" s="5"/>
      <c r="Z109" s="5"/>
      <c r="AA109" s="5"/>
      <c r="AB109" s="5"/>
      <c r="AC109" s="7">
        <v>169455.375</v>
      </c>
      <c r="AD109" s="7">
        <v>168910.5975</v>
      </c>
      <c r="AE109" s="7">
        <v>175814.66249999998</v>
      </c>
      <c r="AF109" s="5"/>
      <c r="AG109" s="5"/>
      <c r="AH109" s="5"/>
      <c r="AI109" s="5"/>
      <c r="AJ109" s="5"/>
      <c r="AK109" s="5"/>
      <c r="AL109" s="5"/>
      <c r="AM109" s="8"/>
    </row>
    <row r="110" spans="1:39">
      <c r="A110" s="24" t="s">
        <v>97</v>
      </c>
      <c r="B110" s="19"/>
      <c r="C110" s="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7"/>
      <c r="P110" s="7"/>
      <c r="Q110" s="7"/>
      <c r="R110" s="5"/>
      <c r="S110" s="6">
        <v>167572.70281249998</v>
      </c>
      <c r="T110" s="6">
        <v>157715.48499999999</v>
      </c>
      <c r="U110" s="7">
        <v>152909.75</v>
      </c>
      <c r="V110" s="7">
        <v>177908.45</v>
      </c>
      <c r="W110" s="6">
        <v>177881.8965</v>
      </c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8"/>
    </row>
    <row r="111" spans="1:39">
      <c r="A111" s="24" t="s">
        <v>98</v>
      </c>
      <c r="B111" s="19"/>
      <c r="C111" s="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7"/>
      <c r="P111" s="7"/>
      <c r="Q111" s="7"/>
      <c r="R111" s="5"/>
      <c r="S111" s="6">
        <v>170086.29335468748</v>
      </c>
      <c r="T111" s="6">
        <v>160081.21727499997</v>
      </c>
      <c r="U111" s="7">
        <v>155203.39624999999</v>
      </c>
      <c r="V111" s="7">
        <v>180577.07674999998</v>
      </c>
      <c r="W111" s="6">
        <v>180550.12494749995</v>
      </c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8"/>
    </row>
    <row r="112" spans="1:39">
      <c r="A112" s="24" t="s">
        <v>99</v>
      </c>
      <c r="B112" s="19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7"/>
      <c r="P112" s="6">
        <v>48816.652500000004</v>
      </c>
      <c r="Q112" s="7">
        <v>47465.268750000003</v>
      </c>
      <c r="R112" s="6">
        <v>44947.13474999999</v>
      </c>
      <c r="S112" s="7"/>
      <c r="T112" s="5"/>
      <c r="U112" s="7"/>
      <c r="V112" s="7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8"/>
    </row>
    <row r="113" spans="1:39">
      <c r="A113" s="24" t="s">
        <v>100</v>
      </c>
      <c r="B113" s="20">
        <v>26898.967374999997</v>
      </c>
      <c r="C113" s="13">
        <v>27401.325000000001</v>
      </c>
      <c r="D113" s="7">
        <v>27552</v>
      </c>
      <c r="E113" s="6">
        <v>28624.806</v>
      </c>
      <c r="F113" s="6">
        <v>30128.112000000005</v>
      </c>
      <c r="G113" s="5"/>
      <c r="H113" s="5"/>
      <c r="I113" s="5"/>
      <c r="J113" s="5"/>
      <c r="K113" s="5"/>
      <c r="L113" s="5"/>
      <c r="M113" s="5"/>
      <c r="N113" s="5"/>
      <c r="O113" s="7"/>
      <c r="P113" s="7"/>
      <c r="Q113" s="7"/>
      <c r="R113" s="5"/>
      <c r="S113" s="7"/>
      <c r="T113" s="5"/>
      <c r="U113" s="7"/>
      <c r="V113" s="7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8"/>
    </row>
    <row r="114" spans="1:39">
      <c r="A114" s="24" t="s">
        <v>101</v>
      </c>
      <c r="B114" s="19" t="s">
        <v>0</v>
      </c>
      <c r="C114" s="13">
        <v>37903.575000000004</v>
      </c>
      <c r="D114" s="7">
        <v>38112</v>
      </c>
      <c r="E114" s="6">
        <v>38496.097499999996</v>
      </c>
      <c r="F114" s="5"/>
      <c r="G114" s="5"/>
      <c r="H114" s="5"/>
      <c r="I114" s="5"/>
      <c r="J114" s="5"/>
      <c r="K114" s="5"/>
      <c r="L114" s="5"/>
      <c r="M114" s="5"/>
      <c r="N114" s="5"/>
      <c r="O114" s="7"/>
      <c r="P114" s="7"/>
      <c r="Q114" s="7"/>
      <c r="R114" s="5"/>
      <c r="S114" s="7"/>
      <c r="T114" s="5"/>
      <c r="U114" s="7"/>
      <c r="V114" s="7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8"/>
    </row>
    <row r="115" spans="1:39">
      <c r="A115" s="24" t="s">
        <v>106</v>
      </c>
      <c r="B115" s="19" t="s">
        <v>0</v>
      </c>
      <c r="C115" s="4"/>
      <c r="D115" s="4"/>
      <c r="E115" s="4"/>
      <c r="F115" s="6">
        <v>70380</v>
      </c>
      <c r="G115" s="7">
        <v>73100</v>
      </c>
      <c r="H115" s="6">
        <v>74908.800000000003</v>
      </c>
      <c r="I115" s="5"/>
      <c r="J115" s="5"/>
      <c r="K115" s="5"/>
      <c r="L115" s="5"/>
      <c r="M115" s="5"/>
      <c r="N115" s="5"/>
      <c r="O115" s="7"/>
      <c r="P115" s="7"/>
      <c r="Q115" s="7"/>
      <c r="R115" s="5"/>
      <c r="S115" s="7"/>
      <c r="T115" s="5"/>
      <c r="U115" s="7"/>
      <c r="V115" s="7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8"/>
    </row>
    <row r="116" spans="1:39">
      <c r="A116" s="24" t="s">
        <v>105</v>
      </c>
      <c r="B116" s="19" t="s">
        <v>0</v>
      </c>
      <c r="C116" s="4"/>
      <c r="D116" s="4"/>
      <c r="E116" s="13">
        <v>85012.792499999996</v>
      </c>
      <c r="F116" s="6">
        <v>87210</v>
      </c>
      <c r="G116" s="6">
        <v>87720</v>
      </c>
      <c r="H116" s="5"/>
      <c r="I116" s="5"/>
      <c r="J116" s="5"/>
      <c r="K116" s="5"/>
      <c r="L116" s="5"/>
      <c r="M116" s="5"/>
      <c r="N116" s="5"/>
      <c r="O116" s="7"/>
      <c r="P116" s="7"/>
      <c r="Q116" s="7"/>
      <c r="R116" s="5"/>
      <c r="S116" s="7"/>
      <c r="T116" s="5"/>
      <c r="U116" s="7"/>
      <c r="V116" s="7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8"/>
    </row>
    <row r="117" spans="1:39">
      <c r="A117" s="24" t="s">
        <v>20</v>
      </c>
      <c r="B117" s="19"/>
      <c r="C117" s="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7"/>
      <c r="P117" s="6">
        <v>162019.935</v>
      </c>
      <c r="Q117" s="7">
        <v>157534.76250000001</v>
      </c>
      <c r="R117" s="5">
        <v>151714.43999999997</v>
      </c>
      <c r="S117" s="7">
        <v>136605.625</v>
      </c>
      <c r="T117" s="5">
        <v>122228.9</v>
      </c>
      <c r="U117" s="7">
        <v>112659.75</v>
      </c>
      <c r="V117" s="7">
        <v>124011.97500000001</v>
      </c>
      <c r="W117" s="5">
        <v>123993.46575</v>
      </c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8"/>
    </row>
    <row r="118" spans="1:39">
      <c r="A118" s="24" t="s">
        <v>21</v>
      </c>
      <c r="B118" s="19"/>
      <c r="C118" s="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7"/>
      <c r="P118" s="6">
        <v>164450.23402499998</v>
      </c>
      <c r="Q118" s="7">
        <v>159897.7839375</v>
      </c>
      <c r="R118" s="5">
        <v>154223.24147499996</v>
      </c>
      <c r="S118" s="7">
        <v>139049.375</v>
      </c>
      <c r="T118" s="5">
        <v>124238.77224999999</v>
      </c>
      <c r="U118" s="7">
        <v>114349.64624999999</v>
      </c>
      <c r="V118" s="7">
        <v>125872.154625</v>
      </c>
      <c r="W118" s="5">
        <v>125853.36773625002</v>
      </c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8"/>
    </row>
    <row r="119" spans="1:39">
      <c r="A119" s="24" t="s">
        <v>22</v>
      </c>
      <c r="B119" s="19"/>
      <c r="C119" s="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7"/>
      <c r="P119" s="6">
        <v>164450.23402499998</v>
      </c>
      <c r="Q119" s="7">
        <v>159897.7839375</v>
      </c>
      <c r="R119" s="6">
        <v>153990.15659999996</v>
      </c>
      <c r="S119" s="7">
        <v>138654.70937499998</v>
      </c>
      <c r="T119" s="6">
        <v>124062.33349999998</v>
      </c>
      <c r="U119" s="7">
        <v>114349.64624999999</v>
      </c>
      <c r="V119" s="7">
        <v>125872.154625</v>
      </c>
      <c r="W119" s="6">
        <v>125853.36773625002</v>
      </c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8"/>
    </row>
    <row r="120" spans="1:39">
      <c r="A120" s="24" t="s">
        <v>23</v>
      </c>
      <c r="B120" s="19"/>
      <c r="C120" s="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7"/>
      <c r="P120" s="6">
        <v>166916.98753537497</v>
      </c>
      <c r="Q120" s="7">
        <v>162296.25069656249</v>
      </c>
      <c r="R120" s="6">
        <v>156536.59009712495</v>
      </c>
      <c r="S120" s="7">
        <v>141135.11562499998</v>
      </c>
      <c r="T120" s="6">
        <v>126102.35383374998</v>
      </c>
      <c r="U120" s="7">
        <v>116064.89094374995</v>
      </c>
      <c r="V120" s="7">
        <v>127760.23694437498</v>
      </c>
      <c r="W120" s="6">
        <v>127741.16825229373</v>
      </c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8"/>
    </row>
    <row r="121" spans="1:39">
      <c r="A121" s="24" t="s">
        <v>115</v>
      </c>
      <c r="B121" s="19"/>
      <c r="C121" s="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7"/>
      <c r="P121" s="5"/>
      <c r="Q121" s="6">
        <v>224043.75000000003</v>
      </c>
      <c r="R121" s="6"/>
      <c r="S121" s="7"/>
      <c r="T121" s="5"/>
      <c r="U121" s="7"/>
      <c r="V121" s="7"/>
      <c r="W121" s="6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8"/>
    </row>
    <row r="122" spans="1:39">
      <c r="A122" s="24" t="s">
        <v>116</v>
      </c>
      <c r="B122" s="19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7"/>
      <c r="P122" s="5"/>
      <c r="Q122" s="6">
        <v>227404.40625000003</v>
      </c>
      <c r="R122" s="6"/>
      <c r="S122" s="7"/>
      <c r="T122" s="5"/>
      <c r="U122" s="7"/>
      <c r="V122" s="7"/>
      <c r="W122" s="6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8"/>
    </row>
    <row r="123" spans="1:39">
      <c r="A123" s="24" t="s">
        <v>102</v>
      </c>
      <c r="B123" s="19"/>
      <c r="C123" s="4"/>
      <c r="D123" s="5"/>
      <c r="E123" s="5"/>
      <c r="F123" s="5"/>
      <c r="G123" s="5"/>
      <c r="H123" s="5"/>
      <c r="I123" s="5"/>
      <c r="J123" s="6">
        <v>59178.069697156236</v>
      </c>
      <c r="K123" s="6">
        <v>58160.592562187492</v>
      </c>
      <c r="L123" s="6">
        <v>61684.69746312499</v>
      </c>
      <c r="M123" s="6">
        <v>57268.396968749992</v>
      </c>
      <c r="N123" s="6">
        <v>48505.86</v>
      </c>
      <c r="O123" s="7">
        <v>43817.287499999999</v>
      </c>
      <c r="P123" s="7">
        <v>48163.5</v>
      </c>
      <c r="Q123" s="7"/>
      <c r="R123" s="5"/>
      <c r="S123" s="5"/>
      <c r="T123" s="5"/>
      <c r="U123" s="5"/>
      <c r="V123" s="7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8"/>
    </row>
    <row r="124" spans="1:39" ht="15.75" thickBot="1">
      <c r="A124" s="25" t="s">
        <v>104</v>
      </c>
      <c r="B124" s="21"/>
      <c r="C124" s="14"/>
      <c r="D124" s="14"/>
      <c r="E124" s="15">
        <v>42345.707249999999</v>
      </c>
      <c r="F124" s="15">
        <v>44569.602000000006</v>
      </c>
      <c r="G124" s="15">
        <v>45995.829264000007</v>
      </c>
      <c r="H124" s="14"/>
      <c r="I124" s="14"/>
      <c r="J124" s="14"/>
      <c r="K124" s="14"/>
      <c r="L124" s="14"/>
      <c r="M124" s="14"/>
      <c r="N124" s="14"/>
      <c r="O124" s="16"/>
      <c r="P124" s="14"/>
      <c r="Q124" s="14"/>
      <c r="R124" s="14"/>
      <c r="S124" s="14"/>
      <c r="T124" s="14"/>
      <c r="U124" s="17"/>
      <c r="V124" s="14"/>
      <c r="W124" s="14"/>
      <c r="X124" s="14"/>
      <c r="Y124" s="14"/>
      <c r="Z124" s="14"/>
      <c r="AA124" s="17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8"/>
    </row>
    <row r="125" spans="1:39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2:39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2:39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2:39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2:39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2:39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2:39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2:39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2:39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2:39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2:39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2:39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2:39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2:39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2:39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2:39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2:39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2:39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2:39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2:39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Exl VAT</vt:lpstr>
      <vt:lpstr>Incl VAT</vt:lpstr>
      <vt:lpstr>2020 level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Lisanne</dc:creator>
  <cp:lastModifiedBy>Gerard Versluis</cp:lastModifiedBy>
  <dcterms:created xsi:type="dcterms:W3CDTF">2020-04-06T17:23:34Z</dcterms:created>
  <dcterms:modified xsi:type="dcterms:W3CDTF">2020-11-08T17:41:00Z</dcterms:modified>
</cp:coreProperties>
</file>